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2120" windowHeight="7755" activeTab="0"/>
  </bookViews>
  <sheets>
    <sheet name="TOP 500" sheetId="1" r:id="rId1"/>
  </sheets>
  <definedNames/>
  <calcPr fullCalcOnLoad="1"/>
</workbook>
</file>

<file path=xl/sharedStrings.xml><?xml version="1.0" encoding="utf-8"?>
<sst xmlns="http://schemas.openxmlformats.org/spreadsheetml/2006/main" count="406" uniqueCount="354">
  <si>
    <t>1975</t>
  </si>
  <si>
    <t>1979</t>
  </si>
  <si>
    <t>Hamaekers</t>
  </si>
  <si>
    <t>1965</t>
  </si>
  <si>
    <t>Lückenbach</t>
  </si>
  <si>
    <t>1970</t>
  </si>
  <si>
    <t>1959</t>
  </si>
  <si>
    <t>Klosterkirche Wenau</t>
  </si>
  <si>
    <t>1954</t>
  </si>
  <si>
    <t>1957</t>
  </si>
  <si>
    <t>Flosdorf</t>
  </si>
  <si>
    <t>Birkesdorfer TV</t>
  </si>
  <si>
    <t>1967</t>
  </si>
  <si>
    <t>Greuel</t>
  </si>
  <si>
    <t>Kirsch</t>
  </si>
  <si>
    <t xml:space="preserve"> Friedbert</t>
  </si>
  <si>
    <t>VfR Unterbruch LG</t>
  </si>
  <si>
    <t>Rheinfelder</t>
  </si>
  <si>
    <t>Niessen</t>
  </si>
  <si>
    <t>TuS Schmidt</t>
  </si>
  <si>
    <t>Bongard</t>
  </si>
  <si>
    <t xml:space="preserve"> Gert</t>
  </si>
  <si>
    <t>Pipper</t>
  </si>
  <si>
    <t>LAC EUPEN</t>
  </si>
  <si>
    <t>Jacobs</t>
  </si>
  <si>
    <t>Bedra</t>
  </si>
  <si>
    <t>Kindel</t>
  </si>
  <si>
    <t>Stamm</t>
  </si>
  <si>
    <t xml:space="preserve"> Ulrich</t>
  </si>
  <si>
    <t xml:space="preserve"> Josef</t>
  </si>
  <si>
    <t>Bredlow</t>
  </si>
  <si>
    <t>Pijpers</t>
  </si>
  <si>
    <t xml:space="preserve"> Ton</t>
  </si>
  <si>
    <t xml:space="preserve"> Konrad</t>
  </si>
  <si>
    <t>LG Ameln/Linnich</t>
  </si>
  <si>
    <t/>
  </si>
  <si>
    <t>ERTK</t>
  </si>
  <si>
    <t>Dohlen</t>
  </si>
  <si>
    <t>Opree</t>
  </si>
  <si>
    <t>Spykers</t>
  </si>
  <si>
    <t>Löhr</t>
  </si>
  <si>
    <t>LUC</t>
  </si>
  <si>
    <t>SV GERMANIA DÜRWIß</t>
  </si>
  <si>
    <t>MARKUS</t>
  </si>
  <si>
    <t>ANDREAS</t>
  </si>
  <si>
    <t>HOLGER</t>
  </si>
  <si>
    <t>SC BÜTGENBACH</t>
  </si>
  <si>
    <t>PETER</t>
  </si>
  <si>
    <t>NORBERT</t>
  </si>
  <si>
    <t>MICHAEL</t>
  </si>
  <si>
    <t>ROBERT</t>
  </si>
  <si>
    <t>GERD</t>
  </si>
  <si>
    <t>RENE</t>
  </si>
  <si>
    <t>FINK</t>
  </si>
  <si>
    <t>EDGAR</t>
  </si>
  <si>
    <t>BREUER</t>
  </si>
  <si>
    <t>TSV ALEMANNIA AACHEN</t>
  </si>
  <si>
    <t>TUS SCHMIDT</t>
  </si>
  <si>
    <t>DIETER</t>
  </si>
  <si>
    <t>TV KONZEN</t>
  </si>
  <si>
    <t>RAINER</t>
  </si>
  <si>
    <t>MARTIN</t>
  </si>
  <si>
    <t>LG STOLBERG</t>
  </si>
  <si>
    <t>LT ALSDORF-OST</t>
  </si>
  <si>
    <t>KURT</t>
  </si>
  <si>
    <t>LEINDERS</t>
  </si>
  <si>
    <t>GÜNTER</t>
  </si>
  <si>
    <t>GEILEN</t>
  </si>
  <si>
    <t>RUN DADDYS DONNERBERG</t>
  </si>
  <si>
    <t>RIESTER</t>
  </si>
  <si>
    <t>HAMERS</t>
  </si>
  <si>
    <t>HARRY</t>
  </si>
  <si>
    <t>BERTRAM</t>
  </si>
  <si>
    <t>BEDRA</t>
  </si>
  <si>
    <t>AXEL</t>
  </si>
  <si>
    <t>GRUBEN</t>
  </si>
  <si>
    <t>GERMANIA KIRCHBERG</t>
  </si>
  <si>
    <t>SC KOMET STECKENBORN</t>
  </si>
  <si>
    <t>LENGERSDORF</t>
  </si>
  <si>
    <t>LG AMELN/LINNICH</t>
  </si>
  <si>
    <t xml:space="preserve">HEUSCHEN </t>
  </si>
  <si>
    <t>RWTH AACHEN</t>
  </si>
  <si>
    <t>TV HÖFEN</t>
  </si>
  <si>
    <t>KAHNERT</t>
  </si>
  <si>
    <t>BOURSIE</t>
  </si>
  <si>
    <t>FRIEDRICH</t>
  </si>
  <si>
    <t>GOTTFRIED</t>
  </si>
  <si>
    <t>SVEN</t>
  </si>
  <si>
    <t>UDO</t>
  </si>
  <si>
    <t>Gerards</t>
  </si>
  <si>
    <t>LAC Eupen</t>
  </si>
  <si>
    <t>AV RON CLARKE</t>
  </si>
  <si>
    <t>Fortkemper</t>
  </si>
  <si>
    <t>Mlynski-Wiese</t>
  </si>
  <si>
    <t>Wünsche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</si>
  <si>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</si>
  <si>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</si>
  <si>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</si>
  <si>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</si>
  <si>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</si>
  <si>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</si>
  <si>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</si>
  <si>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</si>
  <si>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</si>
  <si>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</si>
  <si>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</si>
  <si>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</si>
  <si>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</si>
  <si>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</si>
  <si>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Landgraaf</t>
  </si>
  <si>
    <t xml:space="preserve">  Steckenborn</t>
  </si>
  <si>
    <t xml:space="preserve">  Simmerath</t>
  </si>
  <si>
    <t xml:space="preserve">  Kelmis</t>
  </si>
  <si>
    <t xml:space="preserve">  Parelloop</t>
  </si>
  <si>
    <t xml:space="preserve">  LSG Eschweiler</t>
  </si>
  <si>
    <t>Verein</t>
  </si>
  <si>
    <t>Jg.</t>
  </si>
  <si>
    <t>Vorname</t>
  </si>
  <si>
    <t>Name</t>
  </si>
  <si>
    <t>Frank</t>
  </si>
  <si>
    <t>Steinmeier</t>
  </si>
  <si>
    <t>Dirk</t>
  </si>
  <si>
    <t>LT Lousberg</t>
  </si>
  <si>
    <t>Heinsberg</t>
  </si>
  <si>
    <t xml:space="preserve"> Wilfried</t>
  </si>
  <si>
    <t>Bergwacht Rohren</t>
  </si>
  <si>
    <t>WERKER</t>
  </si>
  <si>
    <t>SPORTTEAM PETERS - TV KONZEN</t>
  </si>
  <si>
    <t>ALBERT</t>
  </si>
  <si>
    <t>KUCK</t>
  </si>
  <si>
    <t>VALENTIN</t>
  </si>
  <si>
    <t>Fuß</t>
  </si>
  <si>
    <t>Heiko</t>
  </si>
  <si>
    <t>Adrian</t>
  </si>
  <si>
    <t>van der Raadt</t>
  </si>
  <si>
    <t>18 
BESTE</t>
  </si>
  <si>
    <t xml:space="preserve"> Anz. LÄUFE</t>
  </si>
  <si>
    <t xml:space="preserve">  Summe </t>
  </si>
  <si>
    <t>Platz</t>
  </si>
  <si>
    <t>Männer Gesamtwertung</t>
  </si>
  <si>
    <t>Aachener TG</t>
  </si>
  <si>
    <t>Zaki</t>
  </si>
  <si>
    <t>Sportpark Kohlscheid</t>
  </si>
  <si>
    <t>TV Huchem-Stammeln</t>
  </si>
  <si>
    <t>TV Konzen</t>
  </si>
  <si>
    <t>Team Aachener Engel e.V.</t>
  </si>
  <si>
    <t>Alemannia Aachen</t>
  </si>
  <si>
    <t>Winter</t>
  </si>
  <si>
    <t>SC Komet Steckenborn</t>
  </si>
  <si>
    <t>Schleipen</t>
  </si>
  <si>
    <t>DJK Elmar Kohlscheid</t>
  </si>
  <si>
    <t>Peters</t>
  </si>
  <si>
    <t>Braun</t>
  </si>
  <si>
    <t>DJK LC Vettweiß</t>
  </si>
  <si>
    <t>TV Obermaubach</t>
  </si>
  <si>
    <t>Team Pirate</t>
  </si>
  <si>
    <t>Kunze</t>
  </si>
  <si>
    <t>TV Kalterherberg</t>
  </si>
  <si>
    <t>Schröder</t>
  </si>
  <si>
    <t>STAP</t>
  </si>
  <si>
    <t>Lux</t>
  </si>
  <si>
    <t>Willems</t>
  </si>
  <si>
    <t>HANF</t>
  </si>
  <si>
    <t>PATRICK</t>
  </si>
  <si>
    <t>STAP BRUNSSUM</t>
  </si>
  <si>
    <t>Lenz</t>
  </si>
  <si>
    <t>AVON HEERLEN</t>
  </si>
  <si>
    <t>HELMUT</t>
  </si>
  <si>
    <t>AVON</t>
  </si>
  <si>
    <t>Pierik</t>
  </si>
  <si>
    <t>Bas</t>
  </si>
  <si>
    <t>Ralf</t>
  </si>
  <si>
    <t>ANTON</t>
  </si>
  <si>
    <t>Mario</t>
  </si>
  <si>
    <t>Henk</t>
  </si>
  <si>
    <t>Mark</t>
  </si>
  <si>
    <t>KLINKENBERG</t>
  </si>
  <si>
    <t>ROHÉ</t>
  </si>
  <si>
    <t>KARL-HEINZ</t>
  </si>
  <si>
    <t>AACHENER TG</t>
  </si>
  <si>
    <t>THÖNNISSEN</t>
  </si>
  <si>
    <t>VFR UNTERBRUCH LG</t>
  </si>
  <si>
    <t>GEITZ</t>
  </si>
  <si>
    <t>SJEF</t>
  </si>
  <si>
    <t>COOLS</t>
  </si>
  <si>
    <t>HENZ</t>
  </si>
  <si>
    <t>JACHE</t>
  </si>
  <si>
    <t>BSG KREISSPARKASSE HEINSBERG</t>
  </si>
  <si>
    <t>TRAUTMANN</t>
  </si>
  <si>
    <t>BRANDER SV TRI TEAM</t>
  </si>
  <si>
    <t>DJK GILLRATH</t>
  </si>
  <si>
    <t>JÜRGEN</t>
  </si>
  <si>
    <t>GRAß</t>
  </si>
  <si>
    <t>TV OBERMAUBACH</t>
  </si>
  <si>
    <t>SV GERMANIA DURWIB</t>
  </si>
  <si>
    <t>WIJNANDS</t>
  </si>
  <si>
    <t>HUB</t>
  </si>
  <si>
    <t>FÖRSTER</t>
  </si>
  <si>
    <t>RODER</t>
  </si>
  <si>
    <t>SPARKASSE AACHEN</t>
  </si>
  <si>
    <t>DITTRICH</t>
  </si>
  <si>
    <t>CAMPO</t>
  </si>
  <si>
    <t>(Aachen)</t>
  </si>
  <si>
    <t>Steffens</t>
  </si>
  <si>
    <t>(Vijlen)</t>
  </si>
  <si>
    <t>Schnitzler</t>
  </si>
  <si>
    <t>ROLF</t>
  </si>
  <si>
    <t>FRANK</t>
  </si>
  <si>
    <t>UWE</t>
  </si>
  <si>
    <t>SV BERGWACHT ROHREN</t>
  </si>
  <si>
    <t>JOCHEN</t>
  </si>
  <si>
    <t>LG MÜTZENICH</t>
  </si>
  <si>
    <t>STB LANDGRAAF</t>
  </si>
  <si>
    <t>Rollesbroich</t>
  </si>
  <si>
    <t>Latussek</t>
  </si>
  <si>
    <t>Friedrich</t>
  </si>
  <si>
    <t>Pesch</t>
  </si>
  <si>
    <t>(Düren)</t>
  </si>
  <si>
    <t>Deutschaland</t>
  </si>
  <si>
    <t>WILLIAMS</t>
  </si>
  <si>
    <t>DAVID-JOHN</t>
  </si>
  <si>
    <t>LG GERMANIA FREUNDE/USA</t>
  </si>
  <si>
    <t>JUMPERTZ</t>
  </si>
  <si>
    <t>Stüber</t>
  </si>
  <si>
    <t>Gerald</t>
  </si>
  <si>
    <t>BSG Pro-Idee</t>
  </si>
  <si>
    <t>Sven</t>
  </si>
  <si>
    <t>Lutz-Josef</t>
  </si>
  <si>
    <t>Stephan</t>
  </si>
  <si>
    <t>pfeifer</t>
  </si>
  <si>
    <t>jo</t>
  </si>
  <si>
    <t>1947</t>
  </si>
  <si>
    <t>FC GERMANIA VOSSENACK</t>
  </si>
  <si>
    <t>KREUS</t>
  </si>
  <si>
    <t>ARTUR</t>
  </si>
  <si>
    <t>STOLBERG</t>
  </si>
  <si>
    <t>VULLINGS</t>
  </si>
  <si>
    <t>GIEL</t>
  </si>
  <si>
    <t>HÜTTEN</t>
  </si>
  <si>
    <t>COENEN</t>
  </si>
  <si>
    <t>KOLL</t>
  </si>
  <si>
    <t>BOLTERSDORF</t>
  </si>
  <si>
    <t xml:space="preserve">PAUL </t>
  </si>
  <si>
    <t>INT. AC DN/E/R</t>
  </si>
  <si>
    <t>KRIEGER</t>
  </si>
  <si>
    <t>WIERTZ</t>
  </si>
  <si>
    <t>FREYMUTH</t>
  </si>
  <si>
    <t>VFB AHBACH</t>
  </si>
  <si>
    <t>ERLER</t>
  </si>
  <si>
    <t>DJK HOLLERATH</t>
  </si>
  <si>
    <t>CORNETZ</t>
  </si>
  <si>
    <t>TEAM RUNVICHT...EN</t>
  </si>
  <si>
    <t>GERHARDT</t>
  </si>
  <si>
    <t>HAMICHRUNNERS</t>
  </si>
  <si>
    <t>TV ROETGEN</t>
  </si>
  <si>
    <t>HAUPT</t>
  </si>
  <si>
    <t>BÜNDGENS</t>
  </si>
  <si>
    <t>JOSEPH</t>
  </si>
  <si>
    <t>HEINZ-GEORG</t>
  </si>
  <si>
    <t>KNAUF</t>
  </si>
  <si>
    <t>HARTMUT</t>
  </si>
  <si>
    <t xml:space="preserve">  Jülich</t>
  </si>
  <si>
    <t xml:space="preserve">  Linnich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</si>
  <si>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</si>
  <si>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</si>
  <si>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</si>
  <si>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</si>
  <si>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</si>
  <si>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</si>
  <si>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</si>
  <si>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</si>
  <si>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</si>
  <si>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>LT Alsdorf-Ost</t>
  </si>
  <si>
    <t>SV Germania Dürwiß</t>
  </si>
  <si>
    <t xml:space="preserve"> Asad</t>
  </si>
  <si>
    <t xml:space="preserve"> Johann</t>
  </si>
  <si>
    <t>Schroeder</t>
  </si>
  <si>
    <t>FC Germania Vossenack</t>
  </si>
  <si>
    <t>Heinen</t>
  </si>
  <si>
    <t>LG Stolberg</t>
  </si>
  <si>
    <t>Gardemann</t>
  </si>
  <si>
    <t>TV Germania Nordhemmern</t>
  </si>
  <si>
    <t>DJK Gillrath</t>
  </si>
  <si>
    <t>Nitschke</t>
  </si>
  <si>
    <t>Piela</t>
  </si>
  <si>
    <t>Förster</t>
  </si>
  <si>
    <t>Simons</t>
  </si>
  <si>
    <t>Palm</t>
  </si>
  <si>
    <t>Mohr</t>
  </si>
  <si>
    <t>Visé</t>
  </si>
  <si>
    <t xml:space="preserve"> Romain</t>
  </si>
  <si>
    <t>Schmitz</t>
  </si>
  <si>
    <t>Schmidt</t>
  </si>
  <si>
    <t>Krammer</t>
  </si>
  <si>
    <t>TV Siersdorf</t>
  </si>
  <si>
    <t>TV Roetgen</t>
  </si>
  <si>
    <t>STB Landgraaf</t>
  </si>
  <si>
    <t>STB</t>
  </si>
  <si>
    <t>Pfeifer</t>
  </si>
  <si>
    <t>Arndt</t>
  </si>
  <si>
    <t>Run4fun Jülich</t>
  </si>
  <si>
    <t>Persicke</t>
  </si>
  <si>
    <t xml:space="preserve"> Stefan</t>
  </si>
  <si>
    <t xml:space="preserve"> Marcel</t>
  </si>
  <si>
    <t xml:space="preserve"> Andreas</t>
  </si>
  <si>
    <t xml:space="preserve"> Rolf</t>
  </si>
  <si>
    <t xml:space="preserve"> Thomas</t>
  </si>
  <si>
    <t xml:space="preserve"> Alexander</t>
  </si>
  <si>
    <t xml:space="preserve"> Denis</t>
  </si>
  <si>
    <t xml:space="preserve"> Herman</t>
  </si>
  <si>
    <t>Alsdorf</t>
  </si>
  <si>
    <t>Laufmasche Hauset</t>
  </si>
  <si>
    <t>Kleikers</t>
  </si>
  <si>
    <t xml:space="preserve"> Yves</t>
  </si>
  <si>
    <t>Rubel</t>
  </si>
  <si>
    <t>TV Huchelm-Stammeln</t>
  </si>
  <si>
    <t xml:space="preserve"> Rico</t>
  </si>
  <si>
    <t xml:space="preserve"> Hans-Willi</t>
  </si>
  <si>
    <t>SC Borussia 09 Inden</t>
  </si>
  <si>
    <t>Traini</t>
  </si>
  <si>
    <t>Scheidweiler</t>
  </si>
  <si>
    <t>Maubach</t>
  </si>
  <si>
    <t>Vilvo</t>
  </si>
  <si>
    <t xml:space="preserve"> Helmut</t>
  </si>
  <si>
    <t xml:space="preserve"> Norbert</t>
  </si>
  <si>
    <t xml:space="preserve"> Bernd</t>
  </si>
  <si>
    <t xml:space="preserve"> Christian</t>
  </si>
  <si>
    <t xml:space="preserve"> Klaus</t>
  </si>
  <si>
    <t xml:space="preserve"> Frank</t>
  </si>
  <si>
    <t xml:space="preserve"> Jürgen</t>
  </si>
  <si>
    <t xml:space="preserve"> Kurt</t>
  </si>
  <si>
    <t xml:space="preserve"> Manfred</t>
  </si>
  <si>
    <t>Offermanns</t>
  </si>
  <si>
    <t>Marathon-Club Eschweiler</t>
  </si>
  <si>
    <t xml:space="preserve"> Peter</t>
  </si>
  <si>
    <t xml:space="preserve"> Michael</t>
  </si>
  <si>
    <t xml:space="preserve"> Armin</t>
  </si>
  <si>
    <t>Team coolart!</t>
  </si>
  <si>
    <t xml:space="preserve"> Christoph</t>
  </si>
  <si>
    <t>LG Germania Freund</t>
  </si>
  <si>
    <t xml:space="preserve"> Herbert</t>
  </si>
  <si>
    <t xml:space="preserve"> Dirk</t>
  </si>
  <si>
    <t xml:space="preserve"> Franz-Peter</t>
  </si>
  <si>
    <t>Plum</t>
  </si>
  <si>
    <t>Lauftreff Inde Hahn</t>
  </si>
  <si>
    <t xml:space="preserve"> Robert</t>
  </si>
  <si>
    <t>Wüst</t>
  </si>
  <si>
    <t xml:space="preserve"> Mario</t>
  </si>
  <si>
    <t xml:space="preserve"> Karl</t>
  </si>
  <si>
    <t>Gerd</t>
  </si>
  <si>
    <t>Aachener Engel</t>
  </si>
  <si>
    <t>AC Eifel</t>
  </si>
  <si>
    <t>1973</t>
  </si>
  <si>
    <t>Steckenborn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</si>
</sst>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yyyy"/>
  </numFmts>
  <fonts count="36">
    <font>
      <sz val="10"/>
      <name val="Arial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1.25"/>
      <color indexed="8"/>
      <name val="Arial"/>
      <family val="2"/>
    </font>
    <font>
      <b/>
      <sz val="10"/>
      <color indexed="63"/>
      <name val="Arial"/>
      <family val="2"/>
    </font>
    <font>
      <sz val="8"/>
      <name val="Verdana"/>
      <family val="2"/>
    </font>
    <font>
      <b/>
      <sz val="11.25"/>
      <color indexed="8"/>
      <name val="Arial"/>
      <family val="2"/>
    </font>
    <font>
      <sz val="10"/>
      <color indexed="10"/>
      <name val="Arial"/>
      <family val="0"/>
    </font>
    <font>
      <sz val="7.5"/>
      <color indexed="8"/>
      <name val="Arial"/>
      <family val="2"/>
    </font>
    <font>
      <sz val="8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130">
    <xf numFmtId="0" fontId="0" fillId="0" borderId="0" xfId="0" applyAlignment="1">
      <alignment/>
    </xf>
    <xf numFmtId="0" fontId="18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19" fillId="0" borderId="11" xfId="0" applyFont="1" applyFill="1" applyBorder="1" applyAlignment="1">
      <alignment vertical="center"/>
    </xf>
    <xf numFmtId="0" fontId="0" fillId="24" borderId="10" xfId="0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textRotation="90"/>
    </xf>
    <xf numFmtId="0" fontId="18" fillId="0" borderId="10" xfId="0" applyFont="1" applyFill="1" applyBorder="1" applyAlignment="1">
      <alignment/>
    </xf>
    <xf numFmtId="164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64" fontId="18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textRotation="180"/>
    </xf>
    <xf numFmtId="165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textRotation="180"/>
    </xf>
    <xf numFmtId="165" fontId="16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top" textRotation="180"/>
    </xf>
    <xf numFmtId="0" fontId="18" fillId="0" borderId="10" xfId="0" applyFont="1" applyFill="1" applyBorder="1" applyAlignment="1">
      <alignment vertical="center"/>
    </xf>
    <xf numFmtId="165" fontId="18" fillId="0" borderId="10" xfId="0" applyNumberFormat="1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165" fontId="16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164" fontId="26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164" fontId="26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18" fillId="0" borderId="0" xfId="0" applyNumberFormat="1" applyFont="1" applyFill="1" applyAlignment="1">
      <alignment/>
    </xf>
    <xf numFmtId="0" fontId="2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165" fontId="19" fillId="0" borderId="10" xfId="0" applyNumberFormat="1" applyFont="1" applyFill="1" applyBorder="1" applyAlignment="1">
      <alignment vertical="center"/>
    </xf>
    <xf numFmtId="0" fontId="19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vertical="center"/>
    </xf>
    <xf numFmtId="164" fontId="1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19" fillId="0" borderId="11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18" fillId="0" borderId="0" xfId="0" applyFont="1" applyFill="1" applyAlignment="1">
      <alignment/>
    </xf>
    <xf numFmtId="0" fontId="16" fillId="0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27" fillId="0" borderId="10" xfId="0" applyFont="1" applyFill="1" applyBorder="1" applyAlignment="1">
      <alignment horizontal="left"/>
    </xf>
    <xf numFmtId="166" fontId="27" fillId="0" borderId="10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wrapText="1"/>
    </xf>
    <xf numFmtId="49" fontId="29" fillId="0" borderId="10" xfId="0" applyNumberFormat="1" applyFont="1" applyFill="1" applyBorder="1" applyAlignment="1">
      <alignment horizontal="left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quotePrefix="1">
      <alignment/>
    </xf>
    <xf numFmtId="0" fontId="0" fillId="0" borderId="10" xfId="0" applyNumberFormat="1" applyFont="1" applyFill="1" applyBorder="1" applyAlignment="1" quotePrefix="1">
      <alignment horizontal="center"/>
    </xf>
    <xf numFmtId="0" fontId="27" fillId="0" borderId="10" xfId="0" applyNumberFormat="1" applyFont="1" applyFill="1" applyBorder="1" applyAlignment="1" quotePrefix="1">
      <alignment/>
    </xf>
    <xf numFmtId="0" fontId="27" fillId="0" borderId="10" xfId="0" applyNumberFormat="1" applyFont="1" applyFill="1" applyBorder="1" applyAlignment="1" quotePrefix="1">
      <alignment horizontal="center"/>
    </xf>
    <xf numFmtId="0" fontId="18" fillId="0" borderId="1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31" fillId="24" borderId="10" xfId="0" applyFont="1" applyFill="1" applyBorder="1" applyAlignment="1">
      <alignment horizontal="left" wrapText="1" indent="2"/>
    </xf>
    <xf numFmtId="0" fontId="31" fillId="24" borderId="10" xfId="0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31" fillId="24" borderId="10" xfId="0" applyFont="1" applyFill="1" applyBorder="1" applyAlignment="1">
      <alignment wrapText="1"/>
    </xf>
    <xf numFmtId="0" fontId="2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29" fillId="0" borderId="10" xfId="0" applyNumberFormat="1" applyFont="1" applyFill="1" applyBorder="1" applyAlignment="1">
      <alignment vertical="top" wrapText="1"/>
    </xf>
    <xf numFmtId="0" fontId="27" fillId="0" borderId="10" xfId="0" applyNumberFormat="1" applyFont="1" applyFill="1" applyBorder="1" applyAlignment="1" applyProtection="1">
      <alignment/>
      <protection locked="0"/>
    </xf>
    <xf numFmtId="49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18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19" fillId="0" borderId="10" xfId="0" applyFont="1" applyFill="1" applyBorder="1" applyAlignment="1">
      <alignment/>
    </xf>
    <xf numFmtId="49" fontId="32" fillId="0" borderId="10" xfId="0" applyNumberFormat="1" applyFont="1" applyFill="1" applyBorder="1" applyAlignment="1">
      <alignment vertical="top" wrapText="1"/>
    </xf>
    <xf numFmtId="49" fontId="32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 horizontal="left"/>
    </xf>
    <xf numFmtId="0" fontId="28" fillId="0" borderId="10" xfId="0" applyFont="1" applyBorder="1" applyAlignment="1">
      <alignment horizontal="right" wrapText="1"/>
    </xf>
    <xf numFmtId="0" fontId="28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7" fillId="0" borderId="10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textRotation="18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3" fillId="0" borderId="10" xfId="0" applyFont="1" applyBorder="1" applyAlignment="1" applyProtection="1">
      <alignment/>
      <protection locked="0"/>
    </xf>
    <xf numFmtId="165" fontId="18" fillId="0" borderId="10" xfId="0" applyNumberFormat="1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35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49" fontId="35" fillId="0" borderId="10" xfId="0" applyNumberFormat="1" applyFont="1" applyBorder="1" applyAlignment="1">
      <alignment horizontal="left"/>
    </xf>
    <xf numFmtId="0" fontId="34" fillId="0" borderId="10" xfId="0" applyFont="1" applyFill="1" applyBorder="1" applyAlignment="1">
      <alignment wrapText="1"/>
    </xf>
    <xf numFmtId="0" fontId="16" fillId="0" borderId="13" xfId="0" applyFont="1" applyFill="1" applyBorder="1" applyAlignment="1">
      <alignment/>
    </xf>
    <xf numFmtId="0" fontId="16" fillId="0" borderId="14" xfId="0" applyFont="1" applyFill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129</xdr:row>
      <xdr:rowOff>0</xdr:rowOff>
    </xdr:from>
    <xdr:to>
      <xdr:col>4</xdr:col>
      <xdr:colOff>152400</xdr:colOff>
      <xdr:row>129</xdr:row>
      <xdr:rowOff>104775</xdr:rowOff>
    </xdr:to>
    <xdr:pic>
      <xdr:nvPicPr>
        <xdr:cNvPr id="1" name="Picture 1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6517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1.raceresult.com/details/?sl=6.13455.de.2.Ergebnislisten%7CZieleinlaufliste&amp;pp=888" TargetMode="External" /><Relationship Id="rId2" Type="http://schemas.openxmlformats.org/officeDocument/2006/relationships/hyperlink" Target="http://my1.raceresult.com/details/?sl=6.13455.de.2.Ergebnislisten%7CZieleinlaufliste&amp;pp=788" TargetMode="External" /><Relationship Id="rId3" Type="http://schemas.openxmlformats.org/officeDocument/2006/relationships/hyperlink" Target="http://my1.raceresult.com/details/?sl=6.13455.de.2.Ergebnislisten%7CZieleinlaufliste&amp;pp=796" TargetMode="External" /><Relationship Id="rId4" Type="http://schemas.openxmlformats.org/officeDocument/2006/relationships/hyperlink" Target="http://my1.raceresult.com/details/?sl=6.13455.de.2.Ergebnislisten%7CZieleinlaufliste&amp;pp=809" TargetMode="External" /><Relationship Id="rId5" Type="http://schemas.openxmlformats.org/officeDocument/2006/relationships/hyperlink" Target="http://my1.raceresult.com/details/?sl=6.13455.de.2.Ergebnislisten%7CZieleinlaufliste&amp;pp=908" TargetMode="External" /><Relationship Id="rId6" Type="http://schemas.openxmlformats.org/officeDocument/2006/relationships/hyperlink" Target="http://my1.raceresult.com/details/?sl=6.13455.de.2.Ergebnislisten%7CZieleinlaufliste&amp;pp=994" TargetMode="External" /><Relationship Id="rId7" Type="http://schemas.openxmlformats.org/officeDocument/2006/relationships/hyperlink" Target="http://my1.raceresult.com/details/?sl=6.13455.de.2.Ergebnislisten%7CZieleinlaufliste&amp;pp=901" TargetMode="External" /><Relationship Id="rId8" Type="http://schemas.openxmlformats.org/officeDocument/2006/relationships/hyperlink" Target="http://my1.raceresult.com/details/?sl=6.13455.de.1.Ergebnislisten%7CZieleinlaufliste&amp;pp=702" TargetMode="External" /><Relationship Id="rId9" Type="http://schemas.openxmlformats.org/officeDocument/2006/relationships/hyperlink" Target="http://my1.raceresult.com/details/?sl=6.13455.de.1.Ergebnislisten%7CZieleinlaufliste&amp;pp=676" TargetMode="External" /><Relationship Id="rId10" Type="http://schemas.openxmlformats.org/officeDocument/2006/relationships/hyperlink" Target="http://my1.raceresult.com/details/?sl=6.13455.de.1.Ergebnislisten%7CZieleinlaufliste&amp;pp=230" TargetMode="External" /><Relationship Id="rId11" Type="http://schemas.openxmlformats.org/officeDocument/2006/relationships/hyperlink" Target="http://my1.raceresult.com/details/?sl=6.13455.de.1.Ergebnislisten%7CZieleinlaufliste&amp;pp=591" TargetMode="External" /><Relationship Id="rId12" Type="http://schemas.openxmlformats.org/officeDocument/2006/relationships/hyperlink" Target="http://my1.raceresult.com/details/?sl=6.13455.de.1.Ergebnislisten%7CZieleinlaufliste&amp;pp=980" TargetMode="External" /><Relationship Id="rId13" Type="http://schemas.openxmlformats.org/officeDocument/2006/relationships/hyperlink" Target="http://my1.raceresult.com/details/?sl=6.13455.de.1.Ergebnislisten%7CZieleinlaufliste&amp;pp=218" TargetMode="External" /><Relationship Id="rId14" Type="http://schemas.openxmlformats.org/officeDocument/2006/relationships/hyperlink" Target="http://my1.raceresult.com/details/?sl=6.13455.de.1.Ergebnislisten%7CZieleinlaufliste&amp;pp=638" TargetMode="External" /><Relationship Id="rId15" Type="http://schemas.openxmlformats.org/officeDocument/2006/relationships/hyperlink" Target="http://my1.raceresult.com/details/?sl=6.13455.de.1.Ergebnislisten%7CZieleinlaufliste&amp;pp=635" TargetMode="External" /><Relationship Id="rId16" Type="http://schemas.openxmlformats.org/officeDocument/2006/relationships/hyperlink" Target="http://my1.raceresult.com/details/?sl=6.13455.de.1.Ergebnislisten%7CZieleinlaufliste&amp;pp=634" TargetMode="External" /><Relationship Id="rId17" Type="http://schemas.openxmlformats.org/officeDocument/2006/relationships/hyperlink" Target="http://my1.raceresult.com/details/?sl=6.13455.de.1.Ergebnislisten%7CZieleinlaufliste&amp;pp=542" TargetMode="External" /><Relationship Id="rId18" Type="http://schemas.openxmlformats.org/officeDocument/2006/relationships/hyperlink" Target="http://my1.raceresult.com/details/?sl=6.13455.de.1.Ergebnislisten%7CZieleinlaufliste&amp;pp=672" TargetMode="External" /><Relationship Id="rId19" Type="http://schemas.openxmlformats.org/officeDocument/2006/relationships/hyperlink" Target="http://my1.raceresult.com/details/?sl=6.13455.de.1.Ergebnislisten%7CZieleinlaufliste&amp;pp=696" TargetMode="External" /><Relationship Id="rId20" Type="http://schemas.openxmlformats.org/officeDocument/2006/relationships/hyperlink" Target="http://my1.raceresult.com/details/?sl=6.13455.de.1.Ergebnislisten%7CZieleinlaufliste&amp;pp=620" TargetMode="External" /><Relationship Id="rId21" Type="http://schemas.openxmlformats.org/officeDocument/2006/relationships/hyperlink" Target="http://my1.raceresult.com/details/?sl=6.13455.de.1.Ergebnislisten%7CZieleinlaufliste&amp;pp=669" TargetMode="External" /><Relationship Id="rId22" Type="http://schemas.openxmlformats.org/officeDocument/2006/relationships/hyperlink" Target="http://my1.raceresult.com/details/?sl=6.13455.de.1.Ergebnislisten%7CZieleinlaufliste&amp;pp=678" TargetMode="External" /><Relationship Id="rId23" Type="http://schemas.openxmlformats.org/officeDocument/2006/relationships/hyperlink" Target="http://my1.raceresult.com/details/?sl=6.13455.de.1.Ergebnislisten%7CZieleinlaufliste&amp;pp=607" TargetMode="External" /><Relationship Id="rId24" Type="http://schemas.openxmlformats.org/officeDocument/2006/relationships/hyperlink" Target="http://my1.raceresult.com/details/?sl=6.13455.de.1.Ergebnislisten%7CZieleinlaufliste&amp;pp=632" TargetMode="External" /><Relationship Id="rId25" Type="http://schemas.openxmlformats.org/officeDocument/2006/relationships/hyperlink" Target="http://my1.raceresult.com/details/?sl=6.13455.de.1.Ergebnislisten%7CZieleinlaufliste&amp;pp=504" TargetMode="External" /><Relationship Id="rId26" Type="http://schemas.openxmlformats.org/officeDocument/2006/relationships/hyperlink" Target="http://my1.raceresult.com/details/?sl=6.13455.de.1.Ergebnislisten%7CZieleinlaufliste&amp;pp=695" TargetMode="External" /><Relationship Id="rId27" Type="http://schemas.openxmlformats.org/officeDocument/2006/relationships/hyperlink" Target="http://my1.raceresult.com/details/?sl=6.13455.de.1.Ergebnislisten%7CZieleinlaufliste&amp;pp=586" TargetMode="External" /><Relationship Id="rId28" Type="http://schemas.openxmlformats.org/officeDocument/2006/relationships/hyperlink" Target="http://my1.raceresult.com/details/?sl=6.13455.de.1.Ergebnislisten%7CZieleinlaufliste&amp;pp=18" TargetMode="External" /><Relationship Id="rId29" Type="http://schemas.openxmlformats.org/officeDocument/2006/relationships/hyperlink" Target="http://my1.raceresult.com/details/?sl=6.13455.de.1.Ergebnislisten%7CZieleinlaufliste&amp;pp=584" TargetMode="External" /><Relationship Id="rId30" Type="http://schemas.openxmlformats.org/officeDocument/2006/relationships/hyperlink" Target="http://my1.raceresult.com/details/?sl=6.13455.de.1.Ergebnislisten%7CZieleinlaufliste&amp;pp=667" TargetMode="External" /><Relationship Id="rId31" Type="http://schemas.openxmlformats.org/officeDocument/2006/relationships/hyperlink" Target="http://my1.raceresult.com/details/?sl=6.13455.de.1.Ergebnislisten%7CZieleinlaufliste&amp;pp=226" TargetMode="External" /><Relationship Id="rId32" Type="http://schemas.openxmlformats.org/officeDocument/2006/relationships/hyperlink" Target="http://my1.raceresult.com/details/?sl=6.13455.de.1.Ergebnislisten%7CZieleinlaufliste&amp;pp=579" TargetMode="External" /><Relationship Id="rId33" Type="http://schemas.openxmlformats.org/officeDocument/2006/relationships/hyperlink" Target="http://my1.raceresult.com/details/?sl=6.13455.de.1.Ergebnislisten%7CZieleinlaufliste&amp;pp=518" TargetMode="External" /><Relationship Id="rId34" Type="http://schemas.openxmlformats.org/officeDocument/2006/relationships/hyperlink" Target="http://my1.raceresult.com/details/?sl=6.13455.de.1.Ergebnislisten%7CZieleinlaufliste&amp;pp=982" TargetMode="External" /><Relationship Id="rId35" Type="http://schemas.openxmlformats.org/officeDocument/2006/relationships/hyperlink" Target="http://my1.raceresult.com/details/?sl=6.13455.de.1.Ergebnislisten%7CZieleinlaufliste&amp;pp=684" TargetMode="External" /><Relationship Id="rId36" Type="http://schemas.openxmlformats.org/officeDocument/2006/relationships/hyperlink" Target="http://my3.raceresult.com/details/results.php?sl=6.11549.de.5.Internet%7C07%20Zieleinlaufliste&amp;pp=264" TargetMode="External" /><Relationship Id="rId37" Type="http://schemas.openxmlformats.org/officeDocument/2006/relationships/hyperlink" Target="http://my3.raceresult.com/details/results.php?sl=6.11549.de.5.Internet%7C07%20Zieleinlaufliste&amp;pp=381" TargetMode="External" /><Relationship Id="rId38" Type="http://schemas.openxmlformats.org/officeDocument/2006/relationships/hyperlink" Target="http://my3.raceresult.com/details/results.php?sl=6.11549.de.6.Internet%7C07%20Zieleinlaufliste&amp;pp=537" TargetMode="External" /><Relationship Id="rId39" Type="http://schemas.openxmlformats.org/officeDocument/2006/relationships/hyperlink" Target="http://my3.raceresult.com/details/results.php?sl=6.11549.de.6.Internet%7C07%20Zieleinlaufliste&amp;pp=584" TargetMode="External" /><Relationship Id="rId40" Type="http://schemas.openxmlformats.org/officeDocument/2006/relationships/hyperlink" Target="http://my3.raceresult.com/details/results.php?sl=6.11549.de.6.Internet%7C07%20Zieleinlaufliste&amp;pp=649" TargetMode="External" /><Relationship Id="rId41" Type="http://schemas.openxmlformats.org/officeDocument/2006/relationships/hyperlink" Target="http://my3.raceresult.com/details/results.php?sl=6.11549.de.6.Internet%7C07%20Zieleinlaufliste&amp;pp=736" TargetMode="External" /><Relationship Id="rId42" Type="http://schemas.openxmlformats.org/officeDocument/2006/relationships/hyperlink" Target="http://my3.raceresult.com/details/results.php?sl=6.11549.de.7.Internet%7C07%20Zieleinlaufliste&amp;pp=1100" TargetMode="External" /><Relationship Id="rId43" Type="http://schemas.openxmlformats.org/officeDocument/2006/relationships/hyperlink" Target="http://my3.raceresult.com/details/results.php?sl=6.11549.de.7.Internet%7C07%20Zieleinlaufliste&amp;pp=1029" TargetMode="External" /><Relationship Id="rId44" Type="http://schemas.openxmlformats.org/officeDocument/2006/relationships/hyperlink" Target="http://my1.raceresult.com/details/results.php?sl=6.16352.de.8.Ergebnislisten%7CZieleinlaufliste&amp;pp=41" TargetMode="External" /><Relationship Id="rId45" Type="http://schemas.openxmlformats.org/officeDocument/2006/relationships/drawing" Target="../drawings/drawing1.x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516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3.7109375" style="93" customWidth="1"/>
    <col min="2" max="2" width="7.7109375" style="26" customWidth="1"/>
    <col min="3" max="3" width="3.7109375" style="26" customWidth="1"/>
    <col min="4" max="4" width="7.7109375" style="26" customWidth="1"/>
    <col min="5" max="5" width="11.7109375" style="97" customWidth="1"/>
    <col min="6" max="6" width="8.7109375" style="26" customWidth="1"/>
    <col min="7" max="7" width="4.7109375" style="73" customWidth="1"/>
    <col min="8" max="8" width="11.421875" style="26" customWidth="1"/>
    <col min="9" max="34" width="3.7109375" style="26" customWidth="1"/>
    <col min="35" max="35" width="3.7109375" style="94" customWidth="1"/>
    <col min="36" max="37" width="3.7109375" style="2" customWidth="1"/>
    <col min="38" max="38" width="3.7109375" style="26" customWidth="1"/>
    <col min="39" max="41" width="4.28125" style="26" customWidth="1"/>
    <col min="42" max="44" width="4.7109375" style="26" customWidth="1"/>
    <col min="45" max="16384" width="11.421875" style="26" customWidth="1"/>
  </cols>
  <sheetData>
    <row r="1" spans="1:47" s="57" customFormat="1" ht="12.75">
      <c r="A1" s="128" t="s">
        <v>139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116"/>
      <c r="AJ1" s="117"/>
      <c r="AK1" s="117"/>
      <c r="AL1" s="56"/>
      <c r="AM1" s="56"/>
      <c r="AN1" s="56"/>
      <c r="AO1" s="56"/>
      <c r="AP1" s="56"/>
      <c r="AQ1" s="56"/>
      <c r="AR1" s="56"/>
      <c r="AS1" s="56"/>
      <c r="AT1" s="56"/>
      <c r="AU1" s="56"/>
    </row>
    <row r="2" spans="1:44" s="7" customFormat="1" ht="91.5">
      <c r="A2" s="16" t="s">
        <v>138</v>
      </c>
      <c r="B2" s="17" t="s">
        <v>137</v>
      </c>
      <c r="C2" s="18" t="s">
        <v>136</v>
      </c>
      <c r="D2" s="19" t="s">
        <v>135</v>
      </c>
      <c r="E2" s="22" t="s">
        <v>118</v>
      </c>
      <c r="F2" s="20" t="s">
        <v>117</v>
      </c>
      <c r="G2" s="48" t="s">
        <v>116</v>
      </c>
      <c r="H2" s="20" t="s">
        <v>115</v>
      </c>
      <c r="I2" s="21" t="s">
        <v>114</v>
      </c>
      <c r="J2" s="21" t="s">
        <v>90</v>
      </c>
      <c r="K2" s="21" t="s">
        <v>310</v>
      </c>
      <c r="L2" s="21" t="s">
        <v>113</v>
      </c>
      <c r="M2" s="21" t="s">
        <v>112</v>
      </c>
      <c r="N2" s="21" t="s">
        <v>111</v>
      </c>
      <c r="O2" s="21" t="s">
        <v>110</v>
      </c>
      <c r="P2" s="7" t="s">
        <v>350</v>
      </c>
      <c r="Q2" s="21" t="s">
        <v>109</v>
      </c>
      <c r="R2" s="21" t="s">
        <v>108</v>
      </c>
      <c r="S2" s="21" t="s">
        <v>105</v>
      </c>
      <c r="T2" s="21" t="s">
        <v>107</v>
      </c>
      <c r="U2" s="21" t="s">
        <v>106</v>
      </c>
      <c r="V2" s="21" t="s">
        <v>213</v>
      </c>
      <c r="W2" s="21" t="s">
        <v>104</v>
      </c>
      <c r="X2" s="21" t="s">
        <v>102</v>
      </c>
      <c r="Y2" s="21" t="s">
        <v>101</v>
      </c>
      <c r="Z2" s="21" t="s">
        <v>100</v>
      </c>
      <c r="AA2" s="21" t="s">
        <v>103</v>
      </c>
      <c r="AB2" s="21" t="s">
        <v>99</v>
      </c>
      <c r="AC2" s="21" t="s">
        <v>98</v>
      </c>
      <c r="AD2" s="21" t="s">
        <v>97</v>
      </c>
      <c r="AE2" s="21" t="s">
        <v>96</v>
      </c>
      <c r="AF2" s="21" t="s">
        <v>95</v>
      </c>
      <c r="AG2" s="21" t="s">
        <v>270</v>
      </c>
      <c r="AH2" s="21" t="s">
        <v>271</v>
      </c>
      <c r="AI2" s="21" t="s">
        <v>269</v>
      </c>
      <c r="AJ2" s="118" t="s">
        <v>268</v>
      </c>
      <c r="AK2" s="118" t="s">
        <v>267</v>
      </c>
      <c r="AL2" s="21" t="s">
        <v>266</v>
      </c>
      <c r="AM2" s="21" t="s">
        <v>265</v>
      </c>
      <c r="AN2" s="21" t="s">
        <v>264</v>
      </c>
      <c r="AO2" s="21" t="s">
        <v>353</v>
      </c>
      <c r="AP2" s="21" t="s">
        <v>263</v>
      </c>
      <c r="AQ2" s="21" t="s">
        <v>262</v>
      </c>
      <c r="AR2" s="21" t="s">
        <v>261</v>
      </c>
    </row>
    <row r="3" spans="1:45" s="7" customFormat="1" ht="15.75" customHeight="1">
      <c r="A3" s="22">
        <v>1</v>
      </c>
      <c r="B3" s="23">
        <f aca="true" t="shared" si="0" ref="B3:B34">SUM(I3:AS3)</f>
        <v>24935</v>
      </c>
      <c r="C3" s="24">
        <f aca="true" t="shared" si="1" ref="C3:C34">COUNT(I3:AS3)</f>
        <v>34</v>
      </c>
      <c r="D3" s="25">
        <f aca="true" t="shared" si="2" ref="D3:D34">IF(COUNT(I3:AS3)&gt;0,LARGE(I3:AS3,1),0)+IF(COUNT(I3:AS3)&gt;1,LARGE(I3:AS3,2),0)+IF(COUNT(I3:AS3)&gt;2,LARGE(I3:AS3,3),0)+IF(COUNT(I3:AS3)&gt;3,LARGE(I3:AS3,4),0)+IF(COUNT(I3:AS3)&gt;4,LARGE(I3:AS3,5),0)+IF(COUNT(I3:AS3)&gt;5,LARGE(I3:AS3,6),0)+IF(COUNT(I3:AS3)&gt;6,LARGE(I3:AS3,7),0)+IF(COUNT(I3:AS3)&gt;7,LARGE(I3:AS3,8),0)+IF(COUNT(I3:AS3)&gt;8,LARGE(I3:AS3,9),0)+IF(COUNT(I3:AS3)&gt;9,LARGE(I3:AS3,10),0)+IF(COUNT(I3:AS3)&gt;10,LARGE(I3:AS3,11),0)+IF(COUNT(I3:AS3)&gt;11,LARGE(I3:AS3,12),0)+IF(COUNT(I3:AS3)&gt;12,LARGE(I3:AS3,13),0)+IF(COUNT(I3:AS3)&gt;13,LARGE(I3:AS3,14),0)+IF(COUNT(I3:AS3)&gt;14,LARGE(I3:AS3,15),0)+IF(COUNT(I3:AS3)&gt;15,LARGE(I3:AS3,16),0)+IF(COUNT(I3:AS3)&gt;16,LARGE(I3:AS3,17),0)+IF(COUNT(I3:AS3)&gt;17,LARGE(I3:AS3,18),0)</f>
        <v>17769</v>
      </c>
      <c r="E3" s="96" t="s">
        <v>141</v>
      </c>
      <c r="F3" s="30" t="s">
        <v>274</v>
      </c>
      <c r="G3" s="50">
        <v>1970</v>
      </c>
      <c r="H3" s="13" t="s">
        <v>142</v>
      </c>
      <c r="I3" s="26">
        <v>1000</v>
      </c>
      <c r="J3" s="26">
        <v>900</v>
      </c>
      <c r="K3" s="14">
        <v>1000</v>
      </c>
      <c r="L3" s="14">
        <v>225</v>
      </c>
      <c r="M3" s="14">
        <v>503</v>
      </c>
      <c r="N3" s="14">
        <v>280</v>
      </c>
      <c r="O3" s="14">
        <v>1000</v>
      </c>
      <c r="P3" s="14">
        <v>992</v>
      </c>
      <c r="Q3" s="14">
        <v>983</v>
      </c>
      <c r="R3" s="14">
        <v>985</v>
      </c>
      <c r="S3" s="14">
        <v>302</v>
      </c>
      <c r="T3" s="58">
        <v>1000</v>
      </c>
      <c r="U3" s="58">
        <v>1000</v>
      </c>
      <c r="V3" s="58">
        <v>983</v>
      </c>
      <c r="W3" s="58">
        <v>991</v>
      </c>
      <c r="X3" s="58">
        <v>983</v>
      </c>
      <c r="Y3" s="58">
        <v>824</v>
      </c>
      <c r="Z3" s="2">
        <v>1000</v>
      </c>
      <c r="AA3" s="28">
        <v>963</v>
      </c>
      <c r="AB3" s="10">
        <v>505</v>
      </c>
      <c r="AC3" s="14">
        <v>969</v>
      </c>
      <c r="AD3" s="14">
        <v>48</v>
      </c>
      <c r="AE3" s="14">
        <v>990</v>
      </c>
      <c r="AF3" s="34">
        <v>154</v>
      </c>
      <c r="AG3" s="34">
        <v>979</v>
      </c>
      <c r="AH3" s="34">
        <v>422</v>
      </c>
      <c r="AI3" s="105">
        <v>972</v>
      </c>
      <c r="AJ3" s="2">
        <v>979</v>
      </c>
      <c r="AK3" s="2">
        <v>200</v>
      </c>
      <c r="AL3" s="14"/>
      <c r="AM3" s="14">
        <v>378</v>
      </c>
      <c r="AN3" s="34">
        <v>376</v>
      </c>
      <c r="AO3" s="14">
        <v>759</v>
      </c>
      <c r="AP3" s="14">
        <v>652</v>
      </c>
      <c r="AQ3" s="14"/>
      <c r="AR3" s="14">
        <v>638</v>
      </c>
      <c r="AS3" s="14"/>
    </row>
    <row r="4" spans="1:45" s="7" customFormat="1" ht="15.75" customHeight="1">
      <c r="A4" s="22">
        <v>2</v>
      </c>
      <c r="B4" s="23">
        <f t="shared" si="0"/>
        <v>20004</v>
      </c>
      <c r="C4" s="24">
        <f t="shared" si="1"/>
        <v>21</v>
      </c>
      <c r="D4" s="25">
        <f t="shared" si="2"/>
        <v>17636</v>
      </c>
      <c r="E4" s="96" t="s">
        <v>55</v>
      </c>
      <c r="F4" s="59" t="s">
        <v>43</v>
      </c>
      <c r="G4" s="61">
        <v>27760</v>
      </c>
      <c r="H4" s="62" t="s">
        <v>209</v>
      </c>
      <c r="I4" s="2">
        <v>994</v>
      </c>
      <c r="J4" s="10">
        <v>950</v>
      </c>
      <c r="K4" s="36">
        <v>987</v>
      </c>
      <c r="L4" s="36">
        <v>984</v>
      </c>
      <c r="M4" s="36">
        <v>544</v>
      </c>
      <c r="N4" s="36"/>
      <c r="O4" s="36"/>
      <c r="P4" s="36"/>
      <c r="Q4" s="36"/>
      <c r="R4" s="36"/>
      <c r="S4" s="36">
        <v>913</v>
      </c>
      <c r="T4" s="36">
        <v>985</v>
      </c>
      <c r="U4" s="36"/>
      <c r="V4" s="14">
        <v>965</v>
      </c>
      <c r="W4" s="14">
        <v>974</v>
      </c>
      <c r="X4" s="33">
        <v>911</v>
      </c>
      <c r="Y4" s="33">
        <v>1000</v>
      </c>
      <c r="Z4" s="14"/>
      <c r="AA4" s="14">
        <v>982</v>
      </c>
      <c r="AB4" s="14">
        <v>980</v>
      </c>
      <c r="AC4" s="14">
        <v>1000</v>
      </c>
      <c r="AD4" s="10">
        <v>976</v>
      </c>
      <c r="AE4" s="14"/>
      <c r="AF4" s="14">
        <v>1000</v>
      </c>
      <c r="AG4" s="14"/>
      <c r="AH4" s="14">
        <v>990</v>
      </c>
      <c r="AI4" s="105">
        <v>963</v>
      </c>
      <c r="AJ4" s="2"/>
      <c r="AK4" s="2">
        <v>988</v>
      </c>
      <c r="AL4" s="9"/>
      <c r="AM4" s="33">
        <v>931</v>
      </c>
      <c r="AN4" s="9"/>
      <c r="AO4" s="33">
        <v>987</v>
      </c>
      <c r="AP4" s="9"/>
      <c r="AQ4" s="9"/>
      <c r="AR4" s="9"/>
      <c r="AS4" s="9"/>
    </row>
    <row r="5" spans="1:45" s="7" customFormat="1" ht="15.75" customHeight="1">
      <c r="A5" s="22">
        <v>3</v>
      </c>
      <c r="B5" s="23">
        <f t="shared" si="0"/>
        <v>24160.09</v>
      </c>
      <c r="C5" s="24">
        <f t="shared" si="1"/>
        <v>26</v>
      </c>
      <c r="D5" s="25">
        <f t="shared" si="2"/>
        <v>17249.09</v>
      </c>
      <c r="E5" s="96" t="s">
        <v>147</v>
      </c>
      <c r="F5" s="30" t="s">
        <v>302</v>
      </c>
      <c r="G5" s="50">
        <v>1965</v>
      </c>
      <c r="H5" s="13" t="s">
        <v>148</v>
      </c>
      <c r="I5" s="26">
        <v>957.09</v>
      </c>
      <c r="J5" s="1">
        <v>964</v>
      </c>
      <c r="K5" s="36">
        <v>984</v>
      </c>
      <c r="L5" s="36"/>
      <c r="M5" s="36"/>
      <c r="N5" s="36">
        <v>946</v>
      </c>
      <c r="O5" s="36">
        <v>969</v>
      </c>
      <c r="P5" s="14"/>
      <c r="Q5" s="14">
        <v>949</v>
      </c>
      <c r="R5" s="14">
        <v>962</v>
      </c>
      <c r="S5" s="14">
        <v>884</v>
      </c>
      <c r="T5" s="14">
        <v>955</v>
      </c>
      <c r="U5" s="14">
        <v>952</v>
      </c>
      <c r="V5" s="14">
        <v>948</v>
      </c>
      <c r="W5" s="14">
        <v>837</v>
      </c>
      <c r="X5" s="14"/>
      <c r="Y5" s="14">
        <v>983</v>
      </c>
      <c r="Z5" s="14"/>
      <c r="AA5" s="15">
        <v>917</v>
      </c>
      <c r="AB5" s="14">
        <v>959</v>
      </c>
      <c r="AC5" s="14">
        <v>922</v>
      </c>
      <c r="AD5" s="14">
        <v>923</v>
      </c>
      <c r="AE5" s="33"/>
      <c r="AF5" s="10">
        <v>976</v>
      </c>
      <c r="AG5" s="33">
        <v>907</v>
      </c>
      <c r="AH5" s="9"/>
      <c r="AI5" s="105">
        <v>786</v>
      </c>
      <c r="AJ5" s="2">
        <v>914</v>
      </c>
      <c r="AK5" s="2">
        <v>744</v>
      </c>
      <c r="AL5" s="14"/>
      <c r="AM5" s="14">
        <v>969</v>
      </c>
      <c r="AN5" s="14"/>
      <c r="AO5" s="14"/>
      <c r="AP5" s="14">
        <v>949</v>
      </c>
      <c r="AQ5" s="14">
        <v>931</v>
      </c>
      <c r="AR5" s="14">
        <v>973</v>
      </c>
      <c r="AS5" s="14"/>
    </row>
    <row r="6" spans="1:45" s="7" customFormat="1" ht="15.75" customHeight="1">
      <c r="A6" s="22">
        <v>4</v>
      </c>
      <c r="B6" s="23">
        <f t="shared" si="0"/>
        <v>25732</v>
      </c>
      <c r="C6" s="24">
        <f t="shared" si="1"/>
        <v>28</v>
      </c>
      <c r="D6" s="25">
        <f t="shared" si="2"/>
        <v>17059</v>
      </c>
      <c r="E6" s="96" t="s">
        <v>78</v>
      </c>
      <c r="F6" s="59" t="s">
        <v>45</v>
      </c>
      <c r="G6" s="61">
        <v>29952</v>
      </c>
      <c r="H6" s="62" t="s">
        <v>79</v>
      </c>
      <c r="I6" s="10">
        <v>559</v>
      </c>
      <c r="J6" s="10">
        <v>929</v>
      </c>
      <c r="K6" s="10">
        <v>967</v>
      </c>
      <c r="L6" s="10"/>
      <c r="M6" s="10"/>
      <c r="N6" s="10">
        <v>838</v>
      </c>
      <c r="O6" s="10">
        <v>906</v>
      </c>
      <c r="P6" s="14">
        <v>938</v>
      </c>
      <c r="Q6" s="2">
        <v>908</v>
      </c>
      <c r="R6" s="14">
        <v>924</v>
      </c>
      <c r="S6" s="14">
        <v>874</v>
      </c>
      <c r="T6" s="14"/>
      <c r="U6" s="34">
        <v>932</v>
      </c>
      <c r="V6" s="9"/>
      <c r="W6" s="36">
        <v>947</v>
      </c>
      <c r="X6" s="14">
        <v>900</v>
      </c>
      <c r="Y6" s="14">
        <v>932</v>
      </c>
      <c r="Z6" s="58">
        <v>942</v>
      </c>
      <c r="AA6" s="2">
        <v>926</v>
      </c>
      <c r="AB6" s="2">
        <v>944</v>
      </c>
      <c r="AC6" s="9"/>
      <c r="AD6" s="2">
        <v>920</v>
      </c>
      <c r="AE6" s="33">
        <v>950</v>
      </c>
      <c r="AF6" s="2">
        <v>964</v>
      </c>
      <c r="AG6" s="14">
        <v>918</v>
      </c>
      <c r="AH6" s="14">
        <v>960</v>
      </c>
      <c r="AI6" s="105">
        <v>944</v>
      </c>
      <c r="AJ6" s="2">
        <v>957</v>
      </c>
      <c r="AK6" s="2">
        <v>950</v>
      </c>
      <c r="AL6" s="33">
        <v>938</v>
      </c>
      <c r="AM6" s="9"/>
      <c r="AN6" s="9"/>
      <c r="AO6" s="9"/>
      <c r="AP6" s="33">
        <v>958</v>
      </c>
      <c r="AQ6" s="33">
        <v>945</v>
      </c>
      <c r="AR6" s="33">
        <v>962</v>
      </c>
      <c r="AS6" s="9"/>
    </row>
    <row r="7" spans="1:45" s="7" customFormat="1" ht="15.75" customHeight="1">
      <c r="A7" s="22">
        <v>5</v>
      </c>
      <c r="B7" s="23">
        <f t="shared" si="0"/>
        <v>27152.07</v>
      </c>
      <c r="C7" s="24">
        <f t="shared" si="1"/>
        <v>30</v>
      </c>
      <c r="D7" s="25">
        <f t="shared" si="2"/>
        <v>16711</v>
      </c>
      <c r="E7" s="96" t="s">
        <v>180</v>
      </c>
      <c r="F7" s="59" t="s">
        <v>50</v>
      </c>
      <c r="G7" s="61">
        <v>27395</v>
      </c>
      <c r="H7" s="62" t="s">
        <v>181</v>
      </c>
      <c r="I7" s="10">
        <v>945</v>
      </c>
      <c r="J7" s="1">
        <v>804.069999999999</v>
      </c>
      <c r="K7" s="14">
        <v>951</v>
      </c>
      <c r="L7" s="14">
        <v>911</v>
      </c>
      <c r="M7" s="14"/>
      <c r="N7" s="14">
        <v>883</v>
      </c>
      <c r="O7" s="14">
        <v>938</v>
      </c>
      <c r="P7" s="36">
        <v>943</v>
      </c>
      <c r="Q7" s="36">
        <v>897</v>
      </c>
      <c r="R7" s="36"/>
      <c r="S7" s="36">
        <v>777</v>
      </c>
      <c r="T7" s="36">
        <v>911</v>
      </c>
      <c r="U7" s="26">
        <v>964</v>
      </c>
      <c r="V7" s="10">
        <v>895</v>
      </c>
      <c r="W7" s="10">
        <v>914</v>
      </c>
      <c r="X7" s="10">
        <v>917</v>
      </c>
      <c r="Y7" s="28">
        <v>947</v>
      </c>
      <c r="Z7" s="34">
        <v>913</v>
      </c>
      <c r="AA7" s="33">
        <v>889</v>
      </c>
      <c r="AB7" s="33">
        <v>918</v>
      </c>
      <c r="AC7" s="9"/>
      <c r="AD7" s="33">
        <v>880</v>
      </c>
      <c r="AE7" s="33">
        <v>929</v>
      </c>
      <c r="AF7" s="33">
        <v>929</v>
      </c>
      <c r="AG7" s="33">
        <v>916</v>
      </c>
      <c r="AH7" s="33">
        <v>848</v>
      </c>
      <c r="AI7" s="105">
        <v>888</v>
      </c>
      <c r="AJ7" s="2">
        <v>864</v>
      </c>
      <c r="AK7" s="2">
        <v>919</v>
      </c>
      <c r="AL7" s="14"/>
      <c r="AM7" s="14">
        <v>908</v>
      </c>
      <c r="AN7" s="14"/>
      <c r="AO7" s="14">
        <v>926</v>
      </c>
      <c r="AP7" s="14"/>
      <c r="AQ7" s="14">
        <v>920</v>
      </c>
      <c r="AR7" s="14">
        <v>908</v>
      </c>
      <c r="AS7" s="14"/>
    </row>
    <row r="8" spans="1:45" s="7" customFormat="1" ht="15.75" customHeight="1">
      <c r="A8" s="22">
        <v>6</v>
      </c>
      <c r="B8" s="23">
        <f t="shared" si="0"/>
        <v>18832.18</v>
      </c>
      <c r="C8" s="24">
        <f t="shared" si="1"/>
        <v>21</v>
      </c>
      <c r="D8" s="25">
        <f t="shared" si="2"/>
        <v>16355</v>
      </c>
      <c r="E8" s="96" t="s">
        <v>177</v>
      </c>
      <c r="F8" s="59" t="s">
        <v>178</v>
      </c>
      <c r="G8" s="61">
        <v>23012</v>
      </c>
      <c r="H8" s="62" t="s">
        <v>179</v>
      </c>
      <c r="I8" s="10"/>
      <c r="J8" s="10">
        <v>807.179999999999</v>
      </c>
      <c r="K8" s="14"/>
      <c r="L8" s="14"/>
      <c r="M8" s="14">
        <v>854</v>
      </c>
      <c r="N8" s="14">
        <v>892</v>
      </c>
      <c r="O8" s="14">
        <v>856</v>
      </c>
      <c r="P8" s="14">
        <v>946</v>
      </c>
      <c r="Q8" s="14"/>
      <c r="R8" s="14"/>
      <c r="S8" s="14">
        <v>816</v>
      </c>
      <c r="T8" s="14"/>
      <c r="U8" s="34">
        <v>933</v>
      </c>
      <c r="V8" s="14"/>
      <c r="W8" s="34">
        <v>918</v>
      </c>
      <c r="X8" s="2">
        <v>946</v>
      </c>
      <c r="Y8" s="9"/>
      <c r="Z8" s="14">
        <v>907</v>
      </c>
      <c r="AA8" s="14">
        <v>898</v>
      </c>
      <c r="AB8" s="14">
        <v>913</v>
      </c>
      <c r="AC8" s="10">
        <v>875</v>
      </c>
      <c r="AD8" s="10">
        <v>915</v>
      </c>
      <c r="AE8" s="10"/>
      <c r="AF8" s="10"/>
      <c r="AG8" s="14">
        <v>928</v>
      </c>
      <c r="AH8" s="14">
        <v>941</v>
      </c>
      <c r="AI8" s="105">
        <v>898</v>
      </c>
      <c r="AJ8" s="2">
        <v>900</v>
      </c>
      <c r="AK8" s="2"/>
      <c r="AL8" s="14"/>
      <c r="AM8" s="14"/>
      <c r="AN8" s="14"/>
      <c r="AO8" s="14">
        <v>893</v>
      </c>
      <c r="AP8" s="34">
        <v>895</v>
      </c>
      <c r="AQ8" s="14">
        <v>901</v>
      </c>
      <c r="AR8" s="14"/>
      <c r="AS8" s="14"/>
    </row>
    <row r="9" spans="1:45" s="7" customFormat="1" ht="15.75" customHeight="1">
      <c r="A9" s="22">
        <v>7</v>
      </c>
      <c r="B9" s="23">
        <f t="shared" si="0"/>
        <v>18595</v>
      </c>
      <c r="C9" s="24">
        <f t="shared" si="1"/>
        <v>21</v>
      </c>
      <c r="D9" s="25">
        <f t="shared" si="2"/>
        <v>16198</v>
      </c>
      <c r="E9" s="96" t="s">
        <v>149</v>
      </c>
      <c r="F9" s="30" t="s">
        <v>304</v>
      </c>
      <c r="G9" s="50">
        <v>1977</v>
      </c>
      <c r="H9" s="13" t="s">
        <v>273</v>
      </c>
      <c r="I9" s="26">
        <v>963</v>
      </c>
      <c r="J9" s="10">
        <v>914</v>
      </c>
      <c r="K9" s="14">
        <v>934</v>
      </c>
      <c r="L9" s="14"/>
      <c r="M9" s="14">
        <v>840</v>
      </c>
      <c r="N9" s="14">
        <v>856</v>
      </c>
      <c r="O9" s="14">
        <v>825</v>
      </c>
      <c r="P9" s="14">
        <v>926</v>
      </c>
      <c r="Q9" s="14"/>
      <c r="R9" s="14">
        <v>916</v>
      </c>
      <c r="S9" s="14">
        <v>767</v>
      </c>
      <c r="T9" s="34">
        <v>875</v>
      </c>
      <c r="U9" s="14">
        <v>917</v>
      </c>
      <c r="V9" s="14"/>
      <c r="W9" s="14"/>
      <c r="X9" s="14"/>
      <c r="Y9" s="14"/>
      <c r="Z9" s="58">
        <v>899</v>
      </c>
      <c r="AA9" s="14">
        <v>880</v>
      </c>
      <c r="AB9" s="14"/>
      <c r="AC9" s="14"/>
      <c r="AD9" s="14">
        <v>832</v>
      </c>
      <c r="AE9" s="10"/>
      <c r="AF9" s="34">
        <v>915</v>
      </c>
      <c r="AG9" s="14">
        <v>887</v>
      </c>
      <c r="AH9" s="14">
        <v>907</v>
      </c>
      <c r="AI9" s="105">
        <v>805</v>
      </c>
      <c r="AJ9" s="2"/>
      <c r="AK9" s="2"/>
      <c r="AL9" s="14">
        <v>930</v>
      </c>
      <c r="AM9" s="14"/>
      <c r="AN9" s="34">
        <v>953</v>
      </c>
      <c r="AO9" s="14"/>
      <c r="AP9" s="34">
        <v>854</v>
      </c>
      <c r="AQ9" s="14"/>
      <c r="AR9" s="14"/>
      <c r="AS9" s="14"/>
    </row>
    <row r="10" spans="1:45" s="7" customFormat="1" ht="15.75" customHeight="1">
      <c r="A10" s="22">
        <v>8</v>
      </c>
      <c r="B10" s="23">
        <f t="shared" si="0"/>
        <v>19059</v>
      </c>
      <c r="C10" s="24">
        <f t="shared" si="1"/>
        <v>23</v>
      </c>
      <c r="D10" s="25">
        <f t="shared" si="2"/>
        <v>15262</v>
      </c>
      <c r="E10" s="96" t="s">
        <v>197</v>
      </c>
      <c r="F10" s="59" t="s">
        <v>258</v>
      </c>
      <c r="G10" s="61">
        <v>22282</v>
      </c>
      <c r="H10" s="62" t="s">
        <v>82</v>
      </c>
      <c r="I10" s="10">
        <v>884</v>
      </c>
      <c r="J10" s="10">
        <v>863</v>
      </c>
      <c r="K10" s="14"/>
      <c r="L10" s="14"/>
      <c r="M10" s="14"/>
      <c r="N10" s="14">
        <v>775</v>
      </c>
      <c r="O10" s="14">
        <v>794</v>
      </c>
      <c r="P10" s="9"/>
      <c r="Q10" s="14"/>
      <c r="R10" s="15">
        <v>795</v>
      </c>
      <c r="S10" s="14">
        <v>728</v>
      </c>
      <c r="T10" s="14">
        <v>866</v>
      </c>
      <c r="U10" s="14"/>
      <c r="V10" s="36">
        <v>825</v>
      </c>
      <c r="W10" s="36">
        <v>880</v>
      </c>
      <c r="X10" s="32">
        <v>806</v>
      </c>
      <c r="Y10" s="34">
        <v>882</v>
      </c>
      <c r="Z10" s="58">
        <v>855</v>
      </c>
      <c r="AA10" s="2">
        <v>769</v>
      </c>
      <c r="AB10" s="2">
        <v>735</v>
      </c>
      <c r="AC10" s="33">
        <v>828</v>
      </c>
      <c r="AD10" s="33">
        <v>790</v>
      </c>
      <c r="AE10" s="2">
        <v>869</v>
      </c>
      <c r="AF10" s="33">
        <v>857</v>
      </c>
      <c r="AG10" s="14">
        <v>868</v>
      </c>
      <c r="AH10" s="14">
        <v>900</v>
      </c>
      <c r="AI10" s="105">
        <v>814</v>
      </c>
      <c r="AJ10" s="2"/>
      <c r="AK10" s="2"/>
      <c r="AL10" s="14"/>
      <c r="AM10" s="14">
        <v>857</v>
      </c>
      <c r="AN10" s="14"/>
      <c r="AO10" s="14">
        <v>819</v>
      </c>
      <c r="AP10" s="14"/>
      <c r="AQ10" s="14"/>
      <c r="AR10" s="14"/>
      <c r="AS10" s="14"/>
    </row>
    <row r="11" spans="1:45" s="7" customFormat="1" ht="15.75" customHeight="1">
      <c r="A11" s="22">
        <v>9</v>
      </c>
      <c r="B11" s="23">
        <f t="shared" si="0"/>
        <v>17427.67</v>
      </c>
      <c r="C11" s="24">
        <f t="shared" si="1"/>
        <v>21</v>
      </c>
      <c r="D11" s="25">
        <f t="shared" si="2"/>
        <v>15168</v>
      </c>
      <c r="E11" s="96" t="s">
        <v>165</v>
      </c>
      <c r="F11" s="30" t="s">
        <v>302</v>
      </c>
      <c r="G11" s="50">
        <v>1967</v>
      </c>
      <c r="H11" s="13"/>
      <c r="I11" s="26">
        <v>748.67</v>
      </c>
      <c r="J11" s="10"/>
      <c r="K11" s="14">
        <v>727</v>
      </c>
      <c r="L11" s="14"/>
      <c r="M11" s="14"/>
      <c r="N11" s="14"/>
      <c r="O11" s="14"/>
      <c r="P11" s="14"/>
      <c r="Q11" s="14"/>
      <c r="R11" s="14"/>
      <c r="S11" s="14"/>
      <c r="T11" s="14"/>
      <c r="U11" s="38">
        <v>798</v>
      </c>
      <c r="V11" s="14">
        <v>790</v>
      </c>
      <c r="W11" s="14"/>
      <c r="X11" s="15">
        <v>847</v>
      </c>
      <c r="Y11" s="14">
        <v>804</v>
      </c>
      <c r="Z11" s="58">
        <v>835</v>
      </c>
      <c r="AA11" s="33">
        <v>824</v>
      </c>
      <c r="AB11" s="14">
        <v>842</v>
      </c>
      <c r="AC11" s="14"/>
      <c r="AD11" s="14">
        <v>851</v>
      </c>
      <c r="AE11" s="10"/>
      <c r="AF11" s="34">
        <v>784</v>
      </c>
      <c r="AG11" s="14">
        <v>835</v>
      </c>
      <c r="AH11" s="14">
        <v>940</v>
      </c>
      <c r="AI11" s="105">
        <v>842</v>
      </c>
      <c r="AJ11" s="2">
        <v>793</v>
      </c>
      <c r="AK11" s="2"/>
      <c r="AL11" s="14"/>
      <c r="AM11" s="14">
        <v>867</v>
      </c>
      <c r="AN11" s="34">
        <v>860</v>
      </c>
      <c r="AO11" s="14">
        <v>859</v>
      </c>
      <c r="AP11" s="33">
        <v>847</v>
      </c>
      <c r="AQ11" s="33">
        <v>896</v>
      </c>
      <c r="AR11" s="33">
        <v>838</v>
      </c>
      <c r="AS11" s="9"/>
    </row>
    <row r="12" spans="1:45" s="7" customFormat="1" ht="15.75" customHeight="1">
      <c r="A12" s="22">
        <v>10</v>
      </c>
      <c r="B12" s="23">
        <f t="shared" si="0"/>
        <v>14956</v>
      </c>
      <c r="C12" s="24">
        <f t="shared" si="1"/>
        <v>15</v>
      </c>
      <c r="D12" s="25">
        <f t="shared" si="2"/>
        <v>14956</v>
      </c>
      <c r="E12" s="71" t="s">
        <v>18</v>
      </c>
      <c r="F12" s="71" t="s">
        <v>326</v>
      </c>
      <c r="G12" s="68">
        <v>1981</v>
      </c>
      <c r="H12" s="67" t="s">
        <v>19</v>
      </c>
      <c r="I12" s="10"/>
      <c r="J12" s="10"/>
      <c r="K12" s="14"/>
      <c r="L12" s="14"/>
      <c r="M12" s="14"/>
      <c r="N12" s="14">
        <v>991</v>
      </c>
      <c r="O12" s="14">
        <v>990</v>
      </c>
      <c r="P12" s="14"/>
      <c r="Q12" s="33"/>
      <c r="R12" s="33">
        <v>1000</v>
      </c>
      <c r="S12" s="33"/>
      <c r="T12" s="33">
        <v>1000</v>
      </c>
      <c r="U12" s="33"/>
      <c r="V12" s="33"/>
      <c r="W12" s="33"/>
      <c r="X12" s="33">
        <v>1000</v>
      </c>
      <c r="Y12" s="33"/>
      <c r="Z12" s="33"/>
      <c r="AA12" s="33">
        <v>991</v>
      </c>
      <c r="AB12" s="33">
        <v>995</v>
      </c>
      <c r="AC12" s="33"/>
      <c r="AD12" s="33"/>
      <c r="AE12" s="2"/>
      <c r="AF12" s="33"/>
      <c r="AG12" s="14"/>
      <c r="AH12" s="14">
        <v>1000</v>
      </c>
      <c r="AI12" s="105">
        <v>1000</v>
      </c>
      <c r="AJ12" s="2"/>
      <c r="AK12" s="2">
        <v>1000</v>
      </c>
      <c r="AL12" s="14">
        <v>1000</v>
      </c>
      <c r="AM12" s="14"/>
      <c r="AN12" s="14"/>
      <c r="AO12" s="14">
        <v>1000</v>
      </c>
      <c r="AP12" s="9">
        <v>1000</v>
      </c>
      <c r="AQ12" s="9">
        <v>1000</v>
      </c>
      <c r="AR12" s="33">
        <v>989</v>
      </c>
      <c r="AS12" s="14"/>
    </row>
    <row r="13" spans="1:45" s="7" customFormat="1" ht="15.75" customHeight="1">
      <c r="A13" s="22">
        <v>11</v>
      </c>
      <c r="B13" s="23">
        <f t="shared" si="0"/>
        <v>17625.359999999997</v>
      </c>
      <c r="C13" s="24">
        <f t="shared" si="1"/>
        <v>25</v>
      </c>
      <c r="D13" s="25">
        <f t="shared" si="2"/>
        <v>13829</v>
      </c>
      <c r="E13" s="96" t="s">
        <v>240</v>
      </c>
      <c r="F13" s="59" t="s">
        <v>64</v>
      </c>
      <c r="G13" s="61">
        <v>22282</v>
      </c>
      <c r="H13" s="62" t="s">
        <v>77</v>
      </c>
      <c r="I13" s="10"/>
      <c r="J13" s="10">
        <v>578.359999999997</v>
      </c>
      <c r="K13" s="14">
        <v>770</v>
      </c>
      <c r="L13" s="14"/>
      <c r="M13" s="14"/>
      <c r="N13" s="14">
        <v>721</v>
      </c>
      <c r="O13" s="14">
        <v>735</v>
      </c>
      <c r="P13" s="9"/>
      <c r="Q13" s="36">
        <v>755</v>
      </c>
      <c r="R13" s="14"/>
      <c r="S13" s="14"/>
      <c r="T13" s="14"/>
      <c r="U13" s="14"/>
      <c r="V13" s="14">
        <v>703</v>
      </c>
      <c r="W13" s="14">
        <v>819</v>
      </c>
      <c r="X13" s="14">
        <v>850</v>
      </c>
      <c r="Y13" s="14">
        <v>745</v>
      </c>
      <c r="Z13" s="14">
        <v>739</v>
      </c>
      <c r="AA13" s="14">
        <v>760</v>
      </c>
      <c r="AB13" s="9"/>
      <c r="AC13" s="33">
        <v>626</v>
      </c>
      <c r="AD13" s="33">
        <v>753</v>
      </c>
      <c r="AE13" s="2">
        <v>172</v>
      </c>
      <c r="AF13" s="33">
        <v>786</v>
      </c>
      <c r="AG13" s="14">
        <v>712</v>
      </c>
      <c r="AH13" s="14"/>
      <c r="AI13" s="105">
        <v>721</v>
      </c>
      <c r="AJ13" s="2">
        <v>771</v>
      </c>
      <c r="AK13" s="2">
        <v>781</v>
      </c>
      <c r="AL13" s="9"/>
      <c r="AM13" s="33">
        <v>816</v>
      </c>
      <c r="AN13" s="33">
        <v>329</v>
      </c>
      <c r="AO13" s="33">
        <v>725</v>
      </c>
      <c r="AP13" s="34">
        <v>676</v>
      </c>
      <c r="AQ13" s="14">
        <v>782</v>
      </c>
      <c r="AR13" s="14">
        <v>800</v>
      </c>
      <c r="AS13" s="14"/>
    </row>
    <row r="14" spans="1:45" s="7" customFormat="1" ht="15.75" customHeight="1">
      <c r="A14" s="22">
        <v>12</v>
      </c>
      <c r="B14" s="23">
        <f t="shared" si="0"/>
        <v>13585</v>
      </c>
      <c r="C14" s="24">
        <f t="shared" si="1"/>
        <v>17</v>
      </c>
      <c r="D14" s="25">
        <f t="shared" si="2"/>
        <v>13585</v>
      </c>
      <c r="E14" s="96" t="s">
        <v>17</v>
      </c>
      <c r="F14" s="30" t="s">
        <v>119</v>
      </c>
      <c r="G14" s="50">
        <v>1970</v>
      </c>
      <c r="H14" s="4" t="s">
        <v>148</v>
      </c>
      <c r="I14" s="10"/>
      <c r="J14" s="10"/>
      <c r="K14" s="14"/>
      <c r="L14" s="14"/>
      <c r="M14" s="14"/>
      <c r="N14" s="14"/>
      <c r="O14" s="14">
        <v>750</v>
      </c>
      <c r="P14" s="14"/>
      <c r="Q14" s="33"/>
      <c r="R14" s="33">
        <v>825</v>
      </c>
      <c r="S14" s="33"/>
      <c r="T14" s="33">
        <v>806</v>
      </c>
      <c r="U14" s="33">
        <v>822</v>
      </c>
      <c r="V14" s="33">
        <v>773</v>
      </c>
      <c r="W14" s="33"/>
      <c r="X14" s="33">
        <v>833</v>
      </c>
      <c r="Y14" s="33"/>
      <c r="Z14" s="33">
        <v>812</v>
      </c>
      <c r="AA14" s="33"/>
      <c r="AB14" s="33">
        <v>770</v>
      </c>
      <c r="AC14" s="33">
        <v>704</v>
      </c>
      <c r="AD14" s="33">
        <v>702</v>
      </c>
      <c r="AE14" s="2"/>
      <c r="AF14" s="33"/>
      <c r="AG14" s="14"/>
      <c r="AH14" s="14"/>
      <c r="AI14" s="105">
        <v>777</v>
      </c>
      <c r="AJ14" s="2"/>
      <c r="AK14" s="2"/>
      <c r="AL14" s="14"/>
      <c r="AM14" s="14">
        <v>847</v>
      </c>
      <c r="AN14" s="14">
        <v>814</v>
      </c>
      <c r="AO14" s="14">
        <v>806</v>
      </c>
      <c r="AP14" s="33">
        <v>856</v>
      </c>
      <c r="AQ14" s="33">
        <v>839</v>
      </c>
      <c r="AR14" s="33">
        <v>849</v>
      </c>
      <c r="AS14" s="14"/>
    </row>
    <row r="15" spans="1:45" s="7" customFormat="1" ht="15.75" customHeight="1">
      <c r="A15" s="22">
        <v>13</v>
      </c>
      <c r="B15" s="23">
        <f t="shared" si="0"/>
        <v>15462.299999999997</v>
      </c>
      <c r="C15" s="24">
        <f t="shared" si="1"/>
        <v>23</v>
      </c>
      <c r="D15" s="25">
        <f t="shared" si="2"/>
        <v>13144</v>
      </c>
      <c r="E15" s="96" t="s">
        <v>200</v>
      </c>
      <c r="F15" s="59" t="s">
        <v>47</v>
      </c>
      <c r="G15" s="61">
        <v>28856</v>
      </c>
      <c r="H15" s="62" t="s">
        <v>251</v>
      </c>
      <c r="I15" s="10">
        <v>265</v>
      </c>
      <c r="J15" s="10">
        <v>471.299999999998</v>
      </c>
      <c r="K15" s="14"/>
      <c r="L15" s="14">
        <v>652</v>
      </c>
      <c r="M15" s="14">
        <v>594</v>
      </c>
      <c r="N15" s="14"/>
      <c r="O15" s="14"/>
      <c r="P15" s="14"/>
      <c r="Q15" s="33">
        <v>499</v>
      </c>
      <c r="R15" s="14"/>
      <c r="S15" s="14">
        <v>525</v>
      </c>
      <c r="T15" s="14">
        <v>762</v>
      </c>
      <c r="U15" s="34">
        <v>558</v>
      </c>
      <c r="V15" s="14">
        <v>633</v>
      </c>
      <c r="W15" s="14">
        <v>742</v>
      </c>
      <c r="X15" s="14">
        <v>642</v>
      </c>
      <c r="Y15" s="14">
        <v>779</v>
      </c>
      <c r="Z15" s="14">
        <v>596</v>
      </c>
      <c r="AA15" s="14">
        <v>686</v>
      </c>
      <c r="AB15" s="14">
        <v>740</v>
      </c>
      <c r="AC15" s="14"/>
      <c r="AD15" s="14">
        <v>662</v>
      </c>
      <c r="AE15" s="2">
        <v>798</v>
      </c>
      <c r="AF15" s="14"/>
      <c r="AG15" s="14">
        <v>772</v>
      </c>
      <c r="AH15" s="14"/>
      <c r="AI15" s="105">
        <v>730</v>
      </c>
      <c r="AJ15" s="2">
        <v>807</v>
      </c>
      <c r="AK15" s="2">
        <v>844</v>
      </c>
      <c r="AL15" s="14"/>
      <c r="AM15" s="14"/>
      <c r="AN15" s="14"/>
      <c r="AO15" s="14"/>
      <c r="AP15" s="14"/>
      <c r="AQ15" s="14">
        <v>851</v>
      </c>
      <c r="AR15" s="14">
        <v>854</v>
      </c>
      <c r="AS15" s="14"/>
    </row>
    <row r="16" spans="1:45" s="7" customFormat="1" ht="15.75" customHeight="1">
      <c r="A16" s="22">
        <v>14</v>
      </c>
      <c r="B16" s="23">
        <f t="shared" si="0"/>
        <v>14891</v>
      </c>
      <c r="C16" s="24">
        <f t="shared" si="1"/>
        <v>21</v>
      </c>
      <c r="D16" s="25">
        <f t="shared" si="2"/>
        <v>13103</v>
      </c>
      <c r="E16" s="96" t="s">
        <v>84</v>
      </c>
      <c r="F16" s="59" t="s">
        <v>257</v>
      </c>
      <c r="G16" s="61">
        <v>17533</v>
      </c>
      <c r="H16" s="62" t="s">
        <v>36</v>
      </c>
      <c r="I16" s="10">
        <v>804</v>
      </c>
      <c r="J16" s="10">
        <v>726</v>
      </c>
      <c r="K16" s="14">
        <v>747</v>
      </c>
      <c r="L16" s="14"/>
      <c r="M16" s="14"/>
      <c r="N16" s="14"/>
      <c r="O16" s="14">
        <v>766</v>
      </c>
      <c r="P16" s="9"/>
      <c r="Q16" s="72">
        <v>743</v>
      </c>
      <c r="R16" s="58">
        <v>642</v>
      </c>
      <c r="S16" s="58">
        <v>593</v>
      </c>
      <c r="T16" s="58"/>
      <c r="U16" s="58"/>
      <c r="V16" s="58"/>
      <c r="W16" s="58"/>
      <c r="X16" s="58"/>
      <c r="Y16" s="58">
        <v>628</v>
      </c>
      <c r="Z16" s="58">
        <v>735</v>
      </c>
      <c r="AA16" s="14">
        <v>658</v>
      </c>
      <c r="AB16" s="14">
        <v>725</v>
      </c>
      <c r="AC16" s="10">
        <v>627</v>
      </c>
      <c r="AD16" s="10">
        <v>726</v>
      </c>
      <c r="AE16" s="10">
        <v>727</v>
      </c>
      <c r="AF16" s="14">
        <v>774</v>
      </c>
      <c r="AG16" s="14">
        <v>568</v>
      </c>
      <c r="AH16" s="14">
        <v>800</v>
      </c>
      <c r="AI16" s="105">
        <v>702</v>
      </c>
      <c r="AJ16" s="2">
        <v>735</v>
      </c>
      <c r="AK16" s="2"/>
      <c r="AL16" s="14"/>
      <c r="AM16" s="14">
        <v>755</v>
      </c>
      <c r="AN16" s="14">
        <v>710</v>
      </c>
      <c r="AO16" s="14"/>
      <c r="AP16" s="14"/>
      <c r="AQ16" s="14"/>
      <c r="AR16" s="14"/>
      <c r="AS16" s="14"/>
    </row>
    <row r="17" spans="1:45" s="7" customFormat="1" ht="15.75" customHeight="1">
      <c r="A17" s="22">
        <v>15</v>
      </c>
      <c r="B17" s="23">
        <f t="shared" si="0"/>
        <v>13538</v>
      </c>
      <c r="C17" s="24">
        <f t="shared" si="1"/>
        <v>19</v>
      </c>
      <c r="D17" s="25">
        <f t="shared" si="2"/>
        <v>12975</v>
      </c>
      <c r="E17" s="96" t="s">
        <v>25</v>
      </c>
      <c r="F17" s="30" t="s">
        <v>326</v>
      </c>
      <c r="G17" s="50">
        <v>1991</v>
      </c>
      <c r="H17" s="13" t="s">
        <v>279</v>
      </c>
      <c r="I17" s="26">
        <v>574</v>
      </c>
      <c r="J17" s="26"/>
      <c r="K17" s="14">
        <v>720</v>
      </c>
      <c r="L17" s="14"/>
      <c r="M17" s="14"/>
      <c r="N17" s="14">
        <v>667</v>
      </c>
      <c r="O17" s="14">
        <v>732</v>
      </c>
      <c r="P17" s="10"/>
      <c r="Q17" s="10"/>
      <c r="R17" s="10">
        <v>894</v>
      </c>
      <c r="S17" s="10">
        <v>661</v>
      </c>
      <c r="T17" s="32">
        <v>658</v>
      </c>
      <c r="U17" s="34">
        <v>578</v>
      </c>
      <c r="V17" s="58">
        <v>650</v>
      </c>
      <c r="W17" s="58">
        <v>731</v>
      </c>
      <c r="X17" s="14">
        <v>800</v>
      </c>
      <c r="Y17" s="14">
        <v>762</v>
      </c>
      <c r="Z17" s="14">
        <v>662</v>
      </c>
      <c r="AA17" s="14"/>
      <c r="AB17" s="14"/>
      <c r="AC17" s="14"/>
      <c r="AD17" s="14">
        <v>731</v>
      </c>
      <c r="AE17" s="10"/>
      <c r="AF17" s="32">
        <v>812</v>
      </c>
      <c r="AG17" s="14">
        <v>784</v>
      </c>
      <c r="AH17" s="14"/>
      <c r="AI17" s="105"/>
      <c r="AJ17" s="2">
        <v>743</v>
      </c>
      <c r="AK17" s="2"/>
      <c r="AL17" s="14"/>
      <c r="AM17" s="14"/>
      <c r="AN17" s="14"/>
      <c r="AO17" s="14"/>
      <c r="AP17" s="34">
        <v>563</v>
      </c>
      <c r="AQ17" s="14">
        <v>816</v>
      </c>
      <c r="AR17" s="14"/>
      <c r="AS17" s="14"/>
    </row>
    <row r="18" spans="1:45" s="7" customFormat="1" ht="15.75" customHeight="1">
      <c r="A18" s="22">
        <v>16</v>
      </c>
      <c r="B18" s="23">
        <f t="shared" si="0"/>
        <v>17517</v>
      </c>
      <c r="C18" s="24">
        <f t="shared" si="1"/>
        <v>26</v>
      </c>
      <c r="D18" s="25">
        <f t="shared" si="2"/>
        <v>12942</v>
      </c>
      <c r="E18" s="96" t="s">
        <v>40</v>
      </c>
      <c r="F18" s="30" t="s">
        <v>341</v>
      </c>
      <c r="G18" s="50">
        <v>1966</v>
      </c>
      <c r="H18" s="13" t="s">
        <v>148</v>
      </c>
      <c r="I18" s="26">
        <v>461</v>
      </c>
      <c r="J18" s="1">
        <v>680</v>
      </c>
      <c r="K18" s="36">
        <v>627</v>
      </c>
      <c r="L18" s="36"/>
      <c r="M18" s="36"/>
      <c r="N18" s="36">
        <v>703</v>
      </c>
      <c r="O18" s="9"/>
      <c r="P18" s="14"/>
      <c r="Q18" s="14">
        <v>664</v>
      </c>
      <c r="R18" s="15">
        <v>524</v>
      </c>
      <c r="S18" s="14">
        <v>544</v>
      </c>
      <c r="T18" s="34">
        <v>681</v>
      </c>
      <c r="U18" s="14">
        <v>762</v>
      </c>
      <c r="V18" s="58">
        <v>668</v>
      </c>
      <c r="W18" s="58">
        <v>759</v>
      </c>
      <c r="X18" s="58"/>
      <c r="Y18" s="58">
        <v>723</v>
      </c>
      <c r="Z18" s="14">
        <v>725</v>
      </c>
      <c r="AA18" s="14">
        <v>612</v>
      </c>
      <c r="AB18" s="14">
        <v>689</v>
      </c>
      <c r="AC18" s="14">
        <v>610</v>
      </c>
      <c r="AD18" s="14"/>
      <c r="AE18" s="2">
        <v>545</v>
      </c>
      <c r="AF18" s="14">
        <v>691</v>
      </c>
      <c r="AG18" s="14">
        <v>652</v>
      </c>
      <c r="AH18" s="14">
        <v>760</v>
      </c>
      <c r="AI18" s="105">
        <v>675</v>
      </c>
      <c r="AJ18" s="2">
        <v>685</v>
      </c>
      <c r="AK18" s="2">
        <v>750</v>
      </c>
      <c r="AL18" s="14">
        <v>815</v>
      </c>
      <c r="AM18" s="14"/>
      <c r="AN18" s="14">
        <v>766</v>
      </c>
      <c r="AO18" s="14"/>
      <c r="AP18" s="14"/>
      <c r="AQ18" s="14"/>
      <c r="AR18" s="14">
        <v>746</v>
      </c>
      <c r="AS18" s="14"/>
    </row>
    <row r="19" spans="1:45" s="7" customFormat="1" ht="15.75" customHeight="1">
      <c r="A19" s="22">
        <v>17</v>
      </c>
      <c r="B19" s="23">
        <f t="shared" si="0"/>
        <v>12819.6</v>
      </c>
      <c r="C19" s="24">
        <f t="shared" si="1"/>
        <v>18</v>
      </c>
      <c r="D19" s="25">
        <f t="shared" si="2"/>
        <v>12819.6</v>
      </c>
      <c r="E19" s="99" t="s">
        <v>156</v>
      </c>
      <c r="F19" s="30" t="s">
        <v>341</v>
      </c>
      <c r="G19" s="64">
        <v>1973</v>
      </c>
      <c r="H19" s="63" t="s">
        <v>155</v>
      </c>
      <c r="I19" s="10"/>
      <c r="J19" s="10"/>
      <c r="K19" s="14">
        <v>737.6</v>
      </c>
      <c r="L19" s="14"/>
      <c r="M19" s="14"/>
      <c r="N19" s="14"/>
      <c r="O19" s="14">
        <v>797</v>
      </c>
      <c r="P19" s="14"/>
      <c r="Q19" s="10"/>
      <c r="R19" s="36">
        <v>795</v>
      </c>
      <c r="S19" s="36"/>
      <c r="T19" s="36">
        <v>672</v>
      </c>
      <c r="U19" s="36">
        <v>810</v>
      </c>
      <c r="V19" s="14">
        <v>790</v>
      </c>
      <c r="W19" s="34">
        <v>477</v>
      </c>
      <c r="X19" s="10">
        <v>766</v>
      </c>
      <c r="Y19" s="10">
        <v>796</v>
      </c>
      <c r="Z19" s="12"/>
      <c r="AA19" s="15"/>
      <c r="AB19" s="33">
        <v>658</v>
      </c>
      <c r="AC19" s="33">
        <v>688</v>
      </c>
      <c r="AD19" s="33"/>
      <c r="AE19" s="2"/>
      <c r="AF19" s="33">
        <v>500</v>
      </c>
      <c r="AG19" s="12">
        <v>724</v>
      </c>
      <c r="AH19" s="12"/>
      <c r="AI19" s="105"/>
      <c r="AJ19" s="2">
        <v>764</v>
      </c>
      <c r="AK19" s="2">
        <v>756</v>
      </c>
      <c r="AL19" s="14">
        <v>789</v>
      </c>
      <c r="AM19" s="14"/>
      <c r="AN19" s="14"/>
      <c r="AO19" s="14"/>
      <c r="AP19" s="9"/>
      <c r="AQ19" s="33">
        <v>770</v>
      </c>
      <c r="AR19" s="33">
        <v>530</v>
      </c>
      <c r="AS19" s="14"/>
    </row>
    <row r="20" spans="1:45" s="7" customFormat="1" ht="15.75" customHeight="1">
      <c r="A20" s="22">
        <v>18</v>
      </c>
      <c r="B20" s="23">
        <f t="shared" si="0"/>
        <v>18936</v>
      </c>
      <c r="C20" s="24">
        <f t="shared" si="1"/>
        <v>32</v>
      </c>
      <c r="D20" s="25">
        <f t="shared" si="2"/>
        <v>12424</v>
      </c>
      <c r="E20" s="96" t="s">
        <v>39</v>
      </c>
      <c r="F20" s="30" t="s">
        <v>331</v>
      </c>
      <c r="G20" s="50">
        <v>1962</v>
      </c>
      <c r="H20" s="13" t="s">
        <v>140</v>
      </c>
      <c r="I20" s="26">
        <v>687</v>
      </c>
      <c r="J20" s="26">
        <v>690</v>
      </c>
      <c r="K20" s="36">
        <v>721</v>
      </c>
      <c r="L20" s="36">
        <v>563</v>
      </c>
      <c r="M20" s="36">
        <v>517</v>
      </c>
      <c r="N20" s="36">
        <v>658</v>
      </c>
      <c r="O20" s="36">
        <v>672</v>
      </c>
      <c r="P20" s="36">
        <v>652</v>
      </c>
      <c r="Q20" s="36">
        <v>521</v>
      </c>
      <c r="R20" s="36">
        <v>772</v>
      </c>
      <c r="S20" s="36">
        <v>437</v>
      </c>
      <c r="T20" s="36">
        <v>657</v>
      </c>
      <c r="U20" s="36">
        <v>750</v>
      </c>
      <c r="V20" s="14">
        <v>598</v>
      </c>
      <c r="W20" s="14">
        <v>733</v>
      </c>
      <c r="X20" s="58">
        <v>750</v>
      </c>
      <c r="Y20" s="9"/>
      <c r="Z20" s="34">
        <v>696</v>
      </c>
      <c r="AA20" s="15">
        <v>519</v>
      </c>
      <c r="AB20" s="14">
        <v>526</v>
      </c>
      <c r="AC20" s="14">
        <v>485</v>
      </c>
      <c r="AD20" s="14">
        <v>633</v>
      </c>
      <c r="AE20" s="10">
        <v>688</v>
      </c>
      <c r="AF20" s="14">
        <v>655</v>
      </c>
      <c r="AG20" s="2">
        <v>580</v>
      </c>
      <c r="AH20" s="2">
        <v>610</v>
      </c>
      <c r="AI20" s="105">
        <v>107</v>
      </c>
      <c r="AJ20" s="2"/>
      <c r="AK20" s="2">
        <v>106</v>
      </c>
      <c r="AL20" s="14"/>
      <c r="AM20" s="14">
        <v>663</v>
      </c>
      <c r="AN20" s="14"/>
      <c r="AO20" s="14">
        <v>578</v>
      </c>
      <c r="AP20" s="14">
        <v>737</v>
      </c>
      <c r="AQ20" s="14">
        <v>391</v>
      </c>
      <c r="AR20" s="14">
        <v>584</v>
      </c>
      <c r="AS20" s="9"/>
    </row>
    <row r="21" spans="1:45" s="7" customFormat="1" ht="15.75" customHeight="1">
      <c r="A21" s="22">
        <v>19</v>
      </c>
      <c r="B21" s="23">
        <f t="shared" si="0"/>
        <v>12338.44</v>
      </c>
      <c r="C21" s="24">
        <f t="shared" si="1"/>
        <v>14</v>
      </c>
      <c r="D21" s="25">
        <f t="shared" si="2"/>
        <v>12338.44</v>
      </c>
      <c r="E21" s="96" t="s">
        <v>312</v>
      </c>
      <c r="F21" s="30" t="s">
        <v>313</v>
      </c>
      <c r="G21" s="50">
        <v>1978</v>
      </c>
      <c r="H21" s="13" t="s">
        <v>311</v>
      </c>
      <c r="I21" s="26">
        <v>926.44</v>
      </c>
      <c r="J21" s="10"/>
      <c r="K21" s="14"/>
      <c r="L21" s="14"/>
      <c r="M21" s="14">
        <v>786</v>
      </c>
      <c r="N21" s="14">
        <v>820</v>
      </c>
      <c r="O21" s="14"/>
      <c r="P21" s="14">
        <v>912</v>
      </c>
      <c r="Q21" s="14"/>
      <c r="R21" s="14">
        <v>866</v>
      </c>
      <c r="S21" s="14"/>
      <c r="T21" s="34">
        <v>863</v>
      </c>
      <c r="U21" s="14"/>
      <c r="V21" s="14"/>
      <c r="W21" s="34">
        <v>904</v>
      </c>
      <c r="X21" s="33">
        <v>851</v>
      </c>
      <c r="Y21" s="9"/>
      <c r="Z21" s="14"/>
      <c r="AA21" s="14"/>
      <c r="AB21" s="14"/>
      <c r="AC21" s="14"/>
      <c r="AD21" s="33">
        <v>848</v>
      </c>
      <c r="AE21" s="2">
        <v>919</v>
      </c>
      <c r="AF21" s="14"/>
      <c r="AG21" s="14"/>
      <c r="AH21" s="14"/>
      <c r="AI21" s="105">
        <v>870</v>
      </c>
      <c r="AJ21" s="2"/>
      <c r="AK21" s="2">
        <v>888</v>
      </c>
      <c r="AL21" s="14"/>
      <c r="AM21" s="14"/>
      <c r="AN21" s="14"/>
      <c r="AO21" s="14"/>
      <c r="AP21" s="14"/>
      <c r="AQ21" s="14">
        <v>934</v>
      </c>
      <c r="AR21" s="14">
        <v>951</v>
      </c>
      <c r="AS21" s="14"/>
    </row>
    <row r="22" spans="1:45" s="7" customFormat="1" ht="15.75" customHeight="1">
      <c r="A22" s="22">
        <v>20</v>
      </c>
      <c r="B22" s="23">
        <f t="shared" si="0"/>
        <v>12224</v>
      </c>
      <c r="C22" s="24">
        <f t="shared" si="1"/>
        <v>16</v>
      </c>
      <c r="D22" s="25">
        <f t="shared" si="2"/>
        <v>12224</v>
      </c>
      <c r="E22" s="96" t="s">
        <v>83</v>
      </c>
      <c r="F22" s="59" t="s">
        <v>163</v>
      </c>
      <c r="G22" s="61">
        <v>28856</v>
      </c>
      <c r="H22" s="62" t="s">
        <v>42</v>
      </c>
      <c r="I22" s="10">
        <v>779</v>
      </c>
      <c r="J22" s="10">
        <v>751</v>
      </c>
      <c r="K22" s="14">
        <v>773</v>
      </c>
      <c r="L22" s="14"/>
      <c r="M22" s="14">
        <v>672</v>
      </c>
      <c r="N22" s="14"/>
      <c r="O22" s="14"/>
      <c r="P22" s="10">
        <v>822</v>
      </c>
      <c r="Q22" s="14"/>
      <c r="R22" s="14">
        <v>863</v>
      </c>
      <c r="S22" s="14"/>
      <c r="T22" s="14"/>
      <c r="U22" s="14">
        <v>869</v>
      </c>
      <c r="V22" s="14">
        <v>405</v>
      </c>
      <c r="W22" s="14"/>
      <c r="X22" s="14">
        <v>816</v>
      </c>
      <c r="Y22" s="14"/>
      <c r="Z22" s="14">
        <v>797</v>
      </c>
      <c r="AA22" s="10"/>
      <c r="AB22" s="14"/>
      <c r="AC22" s="14"/>
      <c r="AD22" s="14"/>
      <c r="AE22" s="10">
        <v>667</v>
      </c>
      <c r="AF22" s="14"/>
      <c r="AG22" s="10">
        <v>796</v>
      </c>
      <c r="AH22" s="14"/>
      <c r="AI22" s="105">
        <v>665</v>
      </c>
      <c r="AJ22" s="2"/>
      <c r="AK22" s="2"/>
      <c r="AL22" s="33">
        <v>842</v>
      </c>
      <c r="AM22" s="9"/>
      <c r="AN22" s="9"/>
      <c r="AO22" s="9"/>
      <c r="AP22" s="14">
        <v>822</v>
      </c>
      <c r="AQ22" s="14">
        <v>885</v>
      </c>
      <c r="AR22" s="14"/>
      <c r="AS22" s="14"/>
    </row>
    <row r="23" spans="1:45" s="7" customFormat="1" ht="15.75" customHeight="1">
      <c r="A23" s="22">
        <v>21</v>
      </c>
      <c r="B23" s="23">
        <f t="shared" si="0"/>
        <v>12213.949999999999</v>
      </c>
      <c r="C23" s="24">
        <f t="shared" si="1"/>
        <v>14</v>
      </c>
      <c r="D23" s="25">
        <f t="shared" si="2"/>
        <v>12213.949999999999</v>
      </c>
      <c r="E23" s="108" t="s">
        <v>223</v>
      </c>
      <c r="F23" s="109" t="s">
        <v>224</v>
      </c>
      <c r="G23" s="70" t="s">
        <v>8</v>
      </c>
      <c r="H23" s="69" t="s">
        <v>225</v>
      </c>
      <c r="I23" s="10"/>
      <c r="J23" s="10"/>
      <c r="K23" s="14"/>
      <c r="L23" s="14"/>
      <c r="M23" s="14"/>
      <c r="N23" s="14"/>
      <c r="O23" s="14"/>
      <c r="P23" s="14">
        <v>900.949999999999</v>
      </c>
      <c r="Q23" s="33"/>
      <c r="R23" s="33"/>
      <c r="S23" s="33">
        <v>738</v>
      </c>
      <c r="T23" s="33"/>
      <c r="U23" s="33">
        <v>914</v>
      </c>
      <c r="V23" s="33"/>
      <c r="W23" s="33"/>
      <c r="X23" s="33"/>
      <c r="Y23" s="33"/>
      <c r="Z23" s="33"/>
      <c r="AA23" s="33">
        <v>843</v>
      </c>
      <c r="AB23" s="33">
        <v>883</v>
      </c>
      <c r="AC23" s="33"/>
      <c r="AD23" s="33">
        <v>872</v>
      </c>
      <c r="AE23" s="33"/>
      <c r="AF23" s="33"/>
      <c r="AG23" s="14">
        <v>880</v>
      </c>
      <c r="AH23" s="14">
        <v>814</v>
      </c>
      <c r="AI23" s="105">
        <v>879</v>
      </c>
      <c r="AJ23" s="2">
        <v>871</v>
      </c>
      <c r="AK23" s="2">
        <v>913</v>
      </c>
      <c r="AL23" s="9"/>
      <c r="AM23" s="9"/>
      <c r="AN23" s="9"/>
      <c r="AO23" s="33">
        <v>920</v>
      </c>
      <c r="AP23" s="34">
        <v>879</v>
      </c>
      <c r="AQ23" s="14">
        <v>907</v>
      </c>
      <c r="AR23" s="14"/>
      <c r="AS23" s="9"/>
    </row>
    <row r="24" spans="1:45" s="7" customFormat="1" ht="15.75" customHeight="1">
      <c r="A24" s="22">
        <v>22</v>
      </c>
      <c r="B24" s="23">
        <f t="shared" si="0"/>
        <v>14758</v>
      </c>
      <c r="C24" s="24">
        <f t="shared" si="1"/>
        <v>27</v>
      </c>
      <c r="D24" s="25">
        <f t="shared" si="2"/>
        <v>12189</v>
      </c>
      <c r="E24" s="96" t="s">
        <v>73</v>
      </c>
      <c r="F24" s="59" t="s">
        <v>74</v>
      </c>
      <c r="G24" s="61">
        <v>23012</v>
      </c>
      <c r="H24" s="62" t="s">
        <v>62</v>
      </c>
      <c r="I24" s="10">
        <v>52</v>
      </c>
      <c r="J24" s="1">
        <v>14</v>
      </c>
      <c r="K24" s="14">
        <v>333</v>
      </c>
      <c r="L24" s="14">
        <v>457</v>
      </c>
      <c r="M24" s="14">
        <v>88</v>
      </c>
      <c r="N24" s="14">
        <v>568</v>
      </c>
      <c r="O24" s="14">
        <v>719</v>
      </c>
      <c r="P24" s="14"/>
      <c r="Q24" s="14"/>
      <c r="R24" s="14">
        <v>757</v>
      </c>
      <c r="S24" s="14">
        <v>505</v>
      </c>
      <c r="T24" s="34">
        <v>213</v>
      </c>
      <c r="U24" s="34">
        <v>539</v>
      </c>
      <c r="V24" s="14">
        <v>563</v>
      </c>
      <c r="W24" s="14">
        <v>673</v>
      </c>
      <c r="X24" s="14">
        <v>666</v>
      </c>
      <c r="Y24" s="14">
        <v>864</v>
      </c>
      <c r="Z24" s="14"/>
      <c r="AA24" s="14"/>
      <c r="AB24" s="14"/>
      <c r="AC24" s="14"/>
      <c r="AD24" s="14">
        <v>622</v>
      </c>
      <c r="AE24" s="33">
        <v>576</v>
      </c>
      <c r="AF24" s="14">
        <v>726</v>
      </c>
      <c r="AG24" s="14">
        <v>616</v>
      </c>
      <c r="AH24" s="14">
        <v>750</v>
      </c>
      <c r="AI24" s="105">
        <v>628</v>
      </c>
      <c r="AJ24" s="2">
        <v>700</v>
      </c>
      <c r="AK24" s="2"/>
      <c r="AL24" s="33">
        <v>727</v>
      </c>
      <c r="AM24" s="9"/>
      <c r="AN24" s="33">
        <v>610</v>
      </c>
      <c r="AO24" s="9"/>
      <c r="AP24" s="14">
        <v>711</v>
      </c>
      <c r="AQ24" s="14">
        <v>713</v>
      </c>
      <c r="AR24" s="14">
        <v>368</v>
      </c>
      <c r="AS24" s="14"/>
    </row>
    <row r="25" spans="1:45" s="7" customFormat="1" ht="15.75" customHeight="1">
      <c r="A25" s="22">
        <v>23</v>
      </c>
      <c r="B25" s="23">
        <f t="shared" si="0"/>
        <v>13539</v>
      </c>
      <c r="C25" s="24">
        <f t="shared" si="1"/>
        <v>21</v>
      </c>
      <c r="D25" s="25">
        <f t="shared" si="2"/>
        <v>12036</v>
      </c>
      <c r="E25" s="71" t="s">
        <v>20</v>
      </c>
      <c r="F25" s="71" t="s">
        <v>21</v>
      </c>
      <c r="G25" s="68">
        <v>1962</v>
      </c>
      <c r="H25" s="67" t="s">
        <v>254</v>
      </c>
      <c r="I25" s="10"/>
      <c r="J25" s="10"/>
      <c r="K25" s="14"/>
      <c r="L25" s="14"/>
      <c r="M25" s="14"/>
      <c r="N25" s="10">
        <v>631</v>
      </c>
      <c r="O25" s="10"/>
      <c r="P25" s="14"/>
      <c r="Q25" s="33">
        <v>658</v>
      </c>
      <c r="R25" s="33">
        <v>622</v>
      </c>
      <c r="S25" s="33">
        <v>457</v>
      </c>
      <c r="T25" s="33">
        <v>635</v>
      </c>
      <c r="U25" s="33">
        <v>738</v>
      </c>
      <c r="V25" s="33"/>
      <c r="W25" s="33"/>
      <c r="X25" s="33"/>
      <c r="Y25" s="33">
        <v>660</v>
      </c>
      <c r="Z25" s="33"/>
      <c r="AA25" s="33">
        <v>630</v>
      </c>
      <c r="AB25" s="33">
        <v>643</v>
      </c>
      <c r="AC25" s="33">
        <v>528</v>
      </c>
      <c r="AD25" s="33">
        <v>612</v>
      </c>
      <c r="AE25" s="33"/>
      <c r="AF25" s="33">
        <v>737</v>
      </c>
      <c r="AG25" s="14">
        <v>664</v>
      </c>
      <c r="AH25" s="14">
        <v>710</v>
      </c>
      <c r="AI25" s="105"/>
      <c r="AJ25" s="2">
        <v>671</v>
      </c>
      <c r="AK25" s="2">
        <v>681</v>
      </c>
      <c r="AL25" s="14"/>
      <c r="AM25" s="34">
        <v>518</v>
      </c>
      <c r="AN25" s="14"/>
      <c r="AO25" s="14">
        <v>611</v>
      </c>
      <c r="AP25" s="14">
        <v>745</v>
      </c>
      <c r="AQ25" s="14">
        <v>690</v>
      </c>
      <c r="AR25" s="14">
        <v>698</v>
      </c>
      <c r="AS25" s="14"/>
    </row>
    <row r="26" spans="1:45" s="7" customFormat="1" ht="15.75" customHeight="1">
      <c r="A26" s="22">
        <v>24</v>
      </c>
      <c r="B26" s="23">
        <f t="shared" si="0"/>
        <v>14328</v>
      </c>
      <c r="C26" s="24">
        <f t="shared" si="1"/>
        <v>23</v>
      </c>
      <c r="D26" s="25">
        <f t="shared" si="2"/>
        <v>12030</v>
      </c>
      <c r="E26" s="96" t="s">
        <v>299</v>
      </c>
      <c r="F26" s="30" t="s">
        <v>305</v>
      </c>
      <c r="G26" s="50">
        <v>1960</v>
      </c>
      <c r="H26" s="13" t="s">
        <v>339</v>
      </c>
      <c r="I26" s="26">
        <v>439</v>
      </c>
      <c r="J26" s="26"/>
      <c r="K26" s="14"/>
      <c r="L26" s="14"/>
      <c r="M26" s="14">
        <v>462</v>
      </c>
      <c r="N26" s="14">
        <v>577</v>
      </c>
      <c r="O26" s="14"/>
      <c r="P26" s="14">
        <v>683</v>
      </c>
      <c r="Q26" s="14"/>
      <c r="R26" s="9"/>
      <c r="S26" s="36">
        <v>447</v>
      </c>
      <c r="T26" s="36">
        <v>464</v>
      </c>
      <c r="U26" s="36">
        <v>691</v>
      </c>
      <c r="V26" s="14"/>
      <c r="W26" s="34">
        <v>683</v>
      </c>
      <c r="X26" s="15">
        <v>613</v>
      </c>
      <c r="Y26" s="14">
        <v>677</v>
      </c>
      <c r="Z26" s="14">
        <v>669</v>
      </c>
      <c r="AA26" s="10"/>
      <c r="AB26" s="14">
        <v>730</v>
      </c>
      <c r="AC26" s="14">
        <v>594</v>
      </c>
      <c r="AD26" s="14">
        <v>715</v>
      </c>
      <c r="AE26" s="14">
        <v>717</v>
      </c>
      <c r="AF26" s="14"/>
      <c r="AG26" s="33">
        <v>701</v>
      </c>
      <c r="AH26" s="33">
        <v>486</v>
      </c>
      <c r="AI26" s="105"/>
      <c r="AJ26" s="2">
        <v>628</v>
      </c>
      <c r="AK26" s="2">
        <v>563</v>
      </c>
      <c r="AL26" s="14">
        <v>710</v>
      </c>
      <c r="AM26" s="14"/>
      <c r="AN26" s="14"/>
      <c r="AO26" s="14"/>
      <c r="AP26" s="34">
        <v>652</v>
      </c>
      <c r="AQ26" s="14">
        <v>724</v>
      </c>
      <c r="AR26" s="14">
        <v>703</v>
      </c>
      <c r="AS26" s="14"/>
    </row>
    <row r="27" spans="1:45" s="7" customFormat="1" ht="15.75" customHeight="1">
      <c r="A27" s="22">
        <v>25</v>
      </c>
      <c r="B27" s="23">
        <f t="shared" si="0"/>
        <v>14788</v>
      </c>
      <c r="C27" s="24">
        <f t="shared" si="1"/>
        <v>25</v>
      </c>
      <c r="D27" s="25">
        <f t="shared" si="2"/>
        <v>11646</v>
      </c>
      <c r="E27" s="96" t="s">
        <v>233</v>
      </c>
      <c r="F27" s="59" t="s">
        <v>234</v>
      </c>
      <c r="G27" s="61">
        <v>20821</v>
      </c>
      <c r="H27" s="62" t="s">
        <v>235</v>
      </c>
      <c r="I27" s="10">
        <v>407</v>
      </c>
      <c r="J27" s="10">
        <v>649</v>
      </c>
      <c r="K27" s="14">
        <v>500</v>
      </c>
      <c r="L27" s="14"/>
      <c r="M27" s="14"/>
      <c r="N27" s="14">
        <v>604</v>
      </c>
      <c r="O27" s="14">
        <v>704</v>
      </c>
      <c r="P27" s="14">
        <v>626</v>
      </c>
      <c r="Q27" s="14">
        <v>601</v>
      </c>
      <c r="R27" s="14">
        <v>780</v>
      </c>
      <c r="S27" s="14">
        <v>496</v>
      </c>
      <c r="T27" s="14">
        <v>642</v>
      </c>
      <c r="U27" s="14"/>
      <c r="V27" s="14">
        <v>545</v>
      </c>
      <c r="W27" s="14">
        <v>656</v>
      </c>
      <c r="X27" s="14">
        <v>482</v>
      </c>
      <c r="Y27" s="14">
        <v>507</v>
      </c>
      <c r="Z27" s="14">
        <v>681</v>
      </c>
      <c r="AA27" s="14">
        <v>528</v>
      </c>
      <c r="AB27" s="14"/>
      <c r="AC27" s="14"/>
      <c r="AD27" s="14"/>
      <c r="AE27" s="33"/>
      <c r="AF27" s="14">
        <v>714</v>
      </c>
      <c r="AG27" s="14">
        <v>628</v>
      </c>
      <c r="AH27" s="14">
        <v>690</v>
      </c>
      <c r="AI27" s="105"/>
      <c r="AJ27" s="2">
        <v>592</v>
      </c>
      <c r="AK27" s="2">
        <v>713</v>
      </c>
      <c r="AL27" s="14"/>
      <c r="AM27" s="14">
        <v>704</v>
      </c>
      <c r="AN27" s="14"/>
      <c r="AO27" s="14">
        <v>551</v>
      </c>
      <c r="AP27" s="34">
        <v>222</v>
      </c>
      <c r="AQ27" s="14">
        <v>566</v>
      </c>
      <c r="AR27" s="14"/>
      <c r="AS27" s="14"/>
    </row>
    <row r="28" spans="1:45" s="7" customFormat="1" ht="15.75" customHeight="1">
      <c r="A28" s="22">
        <v>26</v>
      </c>
      <c r="B28" s="23">
        <f t="shared" si="0"/>
        <v>11619</v>
      </c>
      <c r="C28" s="24">
        <f t="shared" si="1"/>
        <v>13</v>
      </c>
      <c r="D28" s="25">
        <f t="shared" si="2"/>
        <v>11619</v>
      </c>
      <c r="E28" s="96" t="s">
        <v>314</v>
      </c>
      <c r="F28" s="30" t="s">
        <v>306</v>
      </c>
      <c r="G28" s="50">
        <v>1981</v>
      </c>
      <c r="H28" s="13" t="s">
        <v>337</v>
      </c>
      <c r="I28" s="26">
        <v>914</v>
      </c>
      <c r="J28" s="10">
        <v>773</v>
      </c>
      <c r="K28" s="14"/>
      <c r="L28" s="14">
        <v>892</v>
      </c>
      <c r="M28" s="14">
        <v>868</v>
      </c>
      <c r="N28" s="14">
        <v>874</v>
      </c>
      <c r="O28" s="14"/>
      <c r="P28" s="14">
        <v>952</v>
      </c>
      <c r="Q28" s="14">
        <v>822</v>
      </c>
      <c r="R28" s="15">
        <v>937</v>
      </c>
      <c r="S28" s="14">
        <v>845</v>
      </c>
      <c r="T28" s="14"/>
      <c r="U28" s="14"/>
      <c r="V28" s="14">
        <v>913</v>
      </c>
      <c r="W28" s="34">
        <v>952</v>
      </c>
      <c r="X28" s="28">
        <v>964</v>
      </c>
      <c r="Y28" s="14"/>
      <c r="Z28" s="9"/>
      <c r="AA28" s="14"/>
      <c r="AB28" s="14"/>
      <c r="AC28" s="14"/>
      <c r="AD28" s="14"/>
      <c r="AE28" s="14"/>
      <c r="AF28" s="14"/>
      <c r="AG28" s="14"/>
      <c r="AH28" s="14"/>
      <c r="AI28" s="105"/>
      <c r="AJ28" s="2"/>
      <c r="AK28" s="2"/>
      <c r="AL28" s="9"/>
      <c r="AM28" s="9"/>
      <c r="AN28" s="9"/>
      <c r="AO28" s="33">
        <v>913</v>
      </c>
      <c r="AP28" s="14"/>
      <c r="AQ28" s="14"/>
      <c r="AR28" s="14"/>
      <c r="AS28" s="14"/>
    </row>
    <row r="29" spans="1:45" s="7" customFormat="1" ht="15.75" customHeight="1">
      <c r="A29" s="22">
        <v>27</v>
      </c>
      <c r="B29" s="23">
        <f t="shared" si="0"/>
        <v>12991.159999999998</v>
      </c>
      <c r="C29" s="24">
        <f t="shared" si="1"/>
        <v>21</v>
      </c>
      <c r="D29" s="25">
        <f t="shared" si="2"/>
        <v>11595.159999999998</v>
      </c>
      <c r="E29" s="96" t="s">
        <v>53</v>
      </c>
      <c r="F29" s="59" t="s">
        <v>54</v>
      </c>
      <c r="G29" s="61">
        <v>19360</v>
      </c>
      <c r="H29" s="62" t="s">
        <v>46</v>
      </c>
      <c r="I29" s="10"/>
      <c r="J29" s="10">
        <v>552.159999999998</v>
      </c>
      <c r="K29" s="14"/>
      <c r="L29" s="14">
        <v>711</v>
      </c>
      <c r="M29" s="14">
        <v>444</v>
      </c>
      <c r="N29" s="14">
        <v>550</v>
      </c>
      <c r="O29" s="14">
        <v>485</v>
      </c>
      <c r="P29" s="14"/>
      <c r="Q29" s="10">
        <v>601</v>
      </c>
      <c r="R29" s="36">
        <v>764</v>
      </c>
      <c r="S29" s="36">
        <v>467</v>
      </c>
      <c r="T29" s="9"/>
      <c r="U29" s="9"/>
      <c r="V29" s="14"/>
      <c r="W29" s="14">
        <v>604</v>
      </c>
      <c r="X29" s="9"/>
      <c r="Y29" s="58">
        <v>569</v>
      </c>
      <c r="Z29" s="14">
        <v>710</v>
      </c>
      <c r="AA29" s="14"/>
      <c r="AB29" s="14">
        <v>638</v>
      </c>
      <c r="AC29" s="14"/>
      <c r="AD29" s="14">
        <v>628</v>
      </c>
      <c r="AE29" s="14">
        <v>636</v>
      </c>
      <c r="AF29" s="14">
        <v>679</v>
      </c>
      <c r="AG29" s="33">
        <v>520</v>
      </c>
      <c r="AH29" s="33">
        <v>730</v>
      </c>
      <c r="AI29" s="105">
        <v>600</v>
      </c>
      <c r="AJ29" s="2">
        <v>678</v>
      </c>
      <c r="AK29" s="2">
        <v>694</v>
      </c>
      <c r="AL29" s="14"/>
      <c r="AM29" s="14"/>
      <c r="AN29" s="14"/>
      <c r="AO29" s="14"/>
      <c r="AP29" s="14"/>
      <c r="AQ29" s="14">
        <v>731</v>
      </c>
      <c r="AR29" s="14"/>
      <c r="AS29" s="9"/>
    </row>
    <row r="30" spans="1:45" s="7" customFormat="1" ht="15.75" customHeight="1">
      <c r="A30" s="22">
        <v>28</v>
      </c>
      <c r="B30" s="23">
        <f t="shared" si="0"/>
        <v>11897.559999999998</v>
      </c>
      <c r="C30" s="24">
        <f t="shared" si="1"/>
        <v>21</v>
      </c>
      <c r="D30" s="25">
        <f t="shared" si="2"/>
        <v>10610.559999999998</v>
      </c>
      <c r="E30" s="96" t="s">
        <v>55</v>
      </c>
      <c r="F30" s="59" t="s">
        <v>86</v>
      </c>
      <c r="G30" s="61">
        <v>22282</v>
      </c>
      <c r="H30" s="62" t="s">
        <v>232</v>
      </c>
      <c r="I30" s="10">
        <v>589</v>
      </c>
      <c r="J30" s="10">
        <v>654.559999999997</v>
      </c>
      <c r="K30" s="36">
        <v>688</v>
      </c>
      <c r="L30" s="36"/>
      <c r="M30" s="36"/>
      <c r="N30" s="36">
        <v>532</v>
      </c>
      <c r="O30" s="36">
        <v>657</v>
      </c>
      <c r="P30" s="36"/>
      <c r="Q30" s="36"/>
      <c r="R30" s="36">
        <v>628</v>
      </c>
      <c r="S30" s="36">
        <v>428</v>
      </c>
      <c r="T30" s="36">
        <v>613</v>
      </c>
      <c r="U30" s="36">
        <v>703</v>
      </c>
      <c r="V30" s="14"/>
      <c r="W30" s="14">
        <v>622</v>
      </c>
      <c r="X30" s="34">
        <v>449</v>
      </c>
      <c r="Y30" s="14">
        <v>575</v>
      </c>
      <c r="Z30" s="14">
        <v>435</v>
      </c>
      <c r="AA30" s="27"/>
      <c r="AB30" s="10">
        <v>424</v>
      </c>
      <c r="AC30" s="10"/>
      <c r="AD30" s="10"/>
      <c r="AE30" s="10">
        <v>505</v>
      </c>
      <c r="AF30" s="10">
        <v>584</v>
      </c>
      <c r="AG30" s="14">
        <v>532</v>
      </c>
      <c r="AH30" s="14"/>
      <c r="AI30" s="105"/>
      <c r="AJ30" s="2">
        <v>550</v>
      </c>
      <c r="AK30" s="2">
        <v>625</v>
      </c>
      <c r="AL30" s="14">
        <v>586</v>
      </c>
      <c r="AM30" s="14"/>
      <c r="AN30" s="14"/>
      <c r="AO30" s="14">
        <v>518</v>
      </c>
      <c r="AP30" s="14"/>
      <c r="AQ30" s="14"/>
      <c r="AR30" s="14"/>
      <c r="AS30" s="9"/>
    </row>
    <row r="31" spans="1:45" s="7" customFormat="1" ht="15.75" customHeight="1">
      <c r="A31" s="22">
        <v>29</v>
      </c>
      <c r="B31" s="23">
        <f t="shared" si="0"/>
        <v>10582</v>
      </c>
      <c r="C31" s="24">
        <f t="shared" si="1"/>
        <v>11</v>
      </c>
      <c r="D31" s="25">
        <f t="shared" si="2"/>
        <v>10582</v>
      </c>
      <c r="E31" s="97" t="s">
        <v>259</v>
      </c>
      <c r="F31" s="62" t="s">
        <v>128</v>
      </c>
      <c r="G31" s="61">
        <v>23377</v>
      </c>
      <c r="H31" s="62" t="s">
        <v>211</v>
      </c>
      <c r="I31" s="12">
        <v>961</v>
      </c>
      <c r="J31" s="1">
        <v>904</v>
      </c>
      <c r="K31" s="9">
        <v>953</v>
      </c>
      <c r="L31" s="9"/>
      <c r="M31" s="9"/>
      <c r="N31" s="9"/>
      <c r="O31" s="9">
        <v>984</v>
      </c>
      <c r="P31" s="9">
        <v>975</v>
      </c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2"/>
      <c r="AC31" s="2"/>
      <c r="AD31" s="2"/>
      <c r="AE31" s="2"/>
      <c r="AF31" s="2">
        <v>991</v>
      </c>
      <c r="AG31" s="10">
        <v>949</v>
      </c>
      <c r="AH31" s="32">
        <v>971</v>
      </c>
      <c r="AI31" s="105"/>
      <c r="AJ31" s="2"/>
      <c r="AK31" s="2">
        <v>969</v>
      </c>
      <c r="AL31" s="14">
        <v>974</v>
      </c>
      <c r="AM31" s="14"/>
      <c r="AN31" s="14"/>
      <c r="AO31" s="14"/>
      <c r="AP31" s="34">
        <v>951</v>
      </c>
      <c r="AQ31" s="14"/>
      <c r="AR31" s="14"/>
      <c r="AS31" s="14"/>
    </row>
    <row r="32" spans="1:45" s="7" customFormat="1" ht="15.75" customHeight="1">
      <c r="A32" s="22">
        <v>30</v>
      </c>
      <c r="B32" s="23">
        <f t="shared" si="0"/>
        <v>10420.969999999998</v>
      </c>
      <c r="C32" s="24">
        <f t="shared" si="1"/>
        <v>15</v>
      </c>
      <c r="D32" s="25">
        <f t="shared" si="2"/>
        <v>10420.969999999998</v>
      </c>
      <c r="E32" s="96" t="s">
        <v>201</v>
      </c>
      <c r="F32" s="59" t="s">
        <v>207</v>
      </c>
      <c r="G32" s="61">
        <v>25204</v>
      </c>
      <c r="H32" s="62" t="s">
        <v>199</v>
      </c>
      <c r="I32" s="10">
        <v>651</v>
      </c>
      <c r="J32" s="1">
        <v>461.969999999998</v>
      </c>
      <c r="K32" s="14"/>
      <c r="L32" s="14"/>
      <c r="M32" s="14"/>
      <c r="N32" s="14"/>
      <c r="O32" s="14">
        <v>782</v>
      </c>
      <c r="P32" s="33">
        <v>819</v>
      </c>
      <c r="Q32" s="9"/>
      <c r="R32" s="14">
        <v>840</v>
      </c>
      <c r="S32" s="14">
        <v>612</v>
      </c>
      <c r="T32" s="34">
        <v>715</v>
      </c>
      <c r="U32" s="14"/>
      <c r="V32" s="14"/>
      <c r="W32" s="34">
        <v>808</v>
      </c>
      <c r="X32" s="34">
        <v>523</v>
      </c>
      <c r="Y32" s="34">
        <v>765</v>
      </c>
      <c r="Z32" s="14">
        <v>676</v>
      </c>
      <c r="AA32" s="33">
        <v>676</v>
      </c>
      <c r="AB32" s="9"/>
      <c r="AC32" s="9"/>
      <c r="AD32" s="9"/>
      <c r="AE32" s="33">
        <v>737</v>
      </c>
      <c r="AF32" s="9"/>
      <c r="AG32" s="14"/>
      <c r="AH32" s="14"/>
      <c r="AI32" s="105"/>
      <c r="AJ32" s="2"/>
      <c r="AK32" s="2">
        <v>663</v>
      </c>
      <c r="AL32" s="14"/>
      <c r="AM32" s="14"/>
      <c r="AN32" s="14"/>
      <c r="AO32" s="14"/>
      <c r="AP32" s="33">
        <v>692</v>
      </c>
      <c r="AQ32" s="9"/>
      <c r="AR32" s="9"/>
      <c r="AS32" s="14"/>
    </row>
    <row r="33" spans="1:45" s="7" customFormat="1" ht="15.75" customHeight="1">
      <c r="A33" s="22">
        <v>31</v>
      </c>
      <c r="B33" s="23">
        <f t="shared" si="0"/>
        <v>10080.519999999997</v>
      </c>
      <c r="C33" s="24">
        <f t="shared" si="1"/>
        <v>18</v>
      </c>
      <c r="D33" s="25">
        <f t="shared" si="2"/>
        <v>10080.519999999997</v>
      </c>
      <c r="E33" s="96" t="s">
        <v>238</v>
      </c>
      <c r="F33" s="59" t="s">
        <v>87</v>
      </c>
      <c r="G33" s="61">
        <v>26299</v>
      </c>
      <c r="H33" s="62"/>
      <c r="I33" s="10"/>
      <c r="J33" s="10">
        <v>588.519999999997</v>
      </c>
      <c r="K33" s="14">
        <v>672</v>
      </c>
      <c r="L33" s="14">
        <v>549</v>
      </c>
      <c r="M33" s="14"/>
      <c r="N33" s="14"/>
      <c r="O33" s="14"/>
      <c r="P33" s="14"/>
      <c r="Q33" s="14">
        <v>396</v>
      </c>
      <c r="R33" s="14"/>
      <c r="S33" s="14"/>
      <c r="T33" s="34">
        <v>453</v>
      </c>
      <c r="U33" s="14"/>
      <c r="V33" s="14"/>
      <c r="W33" s="14"/>
      <c r="X33" s="14"/>
      <c r="Y33" s="14"/>
      <c r="Z33" s="14">
        <v>384</v>
      </c>
      <c r="AA33" s="14"/>
      <c r="AB33" s="14">
        <v>434</v>
      </c>
      <c r="AC33" s="14"/>
      <c r="AD33" s="14"/>
      <c r="AE33" s="14"/>
      <c r="AF33" s="14">
        <v>607</v>
      </c>
      <c r="AG33" s="14">
        <v>228</v>
      </c>
      <c r="AH33" s="14">
        <v>600</v>
      </c>
      <c r="AI33" s="105">
        <v>563</v>
      </c>
      <c r="AJ33" s="2">
        <v>614</v>
      </c>
      <c r="AK33" s="2">
        <v>631</v>
      </c>
      <c r="AL33" s="14"/>
      <c r="AM33" s="14">
        <v>694</v>
      </c>
      <c r="AN33" s="14">
        <v>735</v>
      </c>
      <c r="AO33" s="14">
        <v>652</v>
      </c>
      <c r="AP33" s="14"/>
      <c r="AQ33" s="14">
        <v>626</v>
      </c>
      <c r="AR33" s="14">
        <v>654</v>
      </c>
      <c r="AS33" s="14"/>
    </row>
    <row r="34" spans="1:45" s="7" customFormat="1" ht="15.75" customHeight="1">
      <c r="A34" s="22">
        <v>32</v>
      </c>
      <c r="B34" s="23">
        <f t="shared" si="0"/>
        <v>15185</v>
      </c>
      <c r="C34" s="24">
        <f t="shared" si="1"/>
        <v>35</v>
      </c>
      <c r="D34" s="25">
        <f t="shared" si="2"/>
        <v>9608</v>
      </c>
      <c r="E34" s="96" t="s">
        <v>292</v>
      </c>
      <c r="F34" s="30" t="s">
        <v>328</v>
      </c>
      <c r="G34" s="49">
        <v>1966</v>
      </c>
      <c r="H34" s="31" t="s">
        <v>145</v>
      </c>
      <c r="I34" s="26">
        <v>424</v>
      </c>
      <c r="J34" s="10">
        <v>210</v>
      </c>
      <c r="K34" s="14">
        <v>524</v>
      </c>
      <c r="L34" s="14">
        <v>349</v>
      </c>
      <c r="M34" s="14">
        <v>134</v>
      </c>
      <c r="N34" s="14">
        <v>208</v>
      </c>
      <c r="O34" s="14">
        <v>423</v>
      </c>
      <c r="P34" s="14">
        <v>168</v>
      </c>
      <c r="Q34" s="10">
        <v>299</v>
      </c>
      <c r="R34" s="10">
        <v>544</v>
      </c>
      <c r="S34" s="10">
        <v>214</v>
      </c>
      <c r="T34" s="10">
        <v>359</v>
      </c>
      <c r="U34" s="26">
        <v>381</v>
      </c>
      <c r="V34" s="26">
        <v>318</v>
      </c>
      <c r="W34" s="26">
        <v>467</v>
      </c>
      <c r="X34" s="10">
        <v>616</v>
      </c>
      <c r="Y34" s="10">
        <v>490</v>
      </c>
      <c r="Z34" s="10">
        <v>623</v>
      </c>
      <c r="AA34" s="10">
        <v>380</v>
      </c>
      <c r="AB34" s="2">
        <v>454</v>
      </c>
      <c r="AC34" s="2">
        <v>423</v>
      </c>
      <c r="AD34" s="2">
        <v>511</v>
      </c>
      <c r="AE34" s="2">
        <v>444</v>
      </c>
      <c r="AF34" s="2">
        <v>548</v>
      </c>
      <c r="AG34" s="14">
        <v>460</v>
      </c>
      <c r="AH34" s="14">
        <v>510</v>
      </c>
      <c r="AI34" s="105">
        <v>451</v>
      </c>
      <c r="AJ34" s="2">
        <v>442</v>
      </c>
      <c r="AK34" s="2">
        <v>556</v>
      </c>
      <c r="AL34" s="14"/>
      <c r="AM34" s="14">
        <v>633</v>
      </c>
      <c r="AN34" s="14">
        <v>571</v>
      </c>
      <c r="AO34" s="14">
        <v>558</v>
      </c>
      <c r="AP34" s="34">
        <v>401</v>
      </c>
      <c r="AQ34" s="14">
        <v>632</v>
      </c>
      <c r="AR34" s="14">
        <v>460</v>
      </c>
      <c r="AS34" s="14"/>
    </row>
    <row r="35" spans="1:45" s="7" customFormat="1" ht="15.75" customHeight="1">
      <c r="A35" s="22">
        <v>33</v>
      </c>
      <c r="B35" s="23">
        <f aca="true" t="shared" si="3" ref="B35:B66">SUM(I35:AS35)</f>
        <v>9605.400000000001</v>
      </c>
      <c r="C35" s="24">
        <f aca="true" t="shared" si="4" ref="C35:C66">COUNT(I35:AS35)</f>
        <v>12</v>
      </c>
      <c r="D35" s="25">
        <f aca="true" t="shared" si="5" ref="D35:D66">IF(COUNT(I35:AS35)&gt;0,LARGE(I35:AS35,1),0)+IF(COUNT(I35:AS35)&gt;1,LARGE(I35:AS35,2),0)+IF(COUNT(I35:AS35)&gt;2,LARGE(I35:AS35,3),0)+IF(COUNT(I35:AS35)&gt;3,LARGE(I35:AS35,4),0)+IF(COUNT(I35:AS35)&gt;4,LARGE(I35:AS35,5),0)+IF(COUNT(I35:AS35)&gt;5,LARGE(I35:AS35,6),0)+IF(COUNT(I35:AS35)&gt;6,LARGE(I35:AS35,7),0)+IF(COUNT(I35:AS35)&gt;7,LARGE(I35:AS35,8),0)+IF(COUNT(I35:AS35)&gt;8,LARGE(I35:AS35,9),0)+IF(COUNT(I35:AS35)&gt;9,LARGE(I35:AS35,10),0)+IF(COUNT(I35:AS35)&gt;10,LARGE(I35:AS35,11),0)+IF(COUNT(I35:AS35)&gt;11,LARGE(I35:AS35,12),0)+IF(COUNT(I35:AS35)&gt;12,LARGE(I35:AS35,13),0)+IF(COUNT(I35:AS35)&gt;13,LARGE(I35:AS35,14),0)+IF(COUNT(I35:AS35)&gt;14,LARGE(I35:AS35,15),0)+IF(COUNT(I35:AS35)&gt;15,LARGE(I35:AS35,16),0)+IF(COUNT(I35:AS35)&gt;16,LARGE(I35:AS35,17),0)+IF(COUNT(I35:AS35)&gt;17,LARGE(I35:AS35,18),0)</f>
        <v>9605.400000000001</v>
      </c>
      <c r="E35" s="110" t="s">
        <v>287</v>
      </c>
      <c r="F35" s="111" t="s">
        <v>335</v>
      </c>
      <c r="G35" s="66" t="s">
        <v>352</v>
      </c>
      <c r="H35" s="65" t="s">
        <v>7</v>
      </c>
      <c r="I35" s="10"/>
      <c r="J35" s="10"/>
      <c r="K35" s="14"/>
      <c r="L35" s="14"/>
      <c r="M35" s="14"/>
      <c r="N35" s="14"/>
      <c r="O35" s="36">
        <v>670.400000000001</v>
      </c>
      <c r="P35" s="36">
        <v>785</v>
      </c>
      <c r="Q35" s="26">
        <v>766</v>
      </c>
      <c r="R35" s="26">
        <v>667</v>
      </c>
      <c r="S35" s="10"/>
      <c r="T35" s="10">
        <v>836</v>
      </c>
      <c r="U35" s="10">
        <v>881</v>
      </c>
      <c r="V35" s="12"/>
      <c r="W35" s="26">
        <v>862</v>
      </c>
      <c r="X35" s="72">
        <v>836</v>
      </c>
      <c r="Y35" s="72">
        <v>863</v>
      </c>
      <c r="Z35" s="10"/>
      <c r="AA35" s="10"/>
      <c r="AB35" s="10">
        <v>719</v>
      </c>
      <c r="AC35" s="10"/>
      <c r="AD35" s="10"/>
      <c r="AE35" s="10"/>
      <c r="AF35" s="10"/>
      <c r="AG35" s="14"/>
      <c r="AH35" s="14"/>
      <c r="AI35" s="105"/>
      <c r="AJ35" s="2"/>
      <c r="AK35" s="2"/>
      <c r="AL35" s="14"/>
      <c r="AM35" s="14"/>
      <c r="AN35" s="14"/>
      <c r="AO35" s="14"/>
      <c r="AP35" s="14">
        <v>830</v>
      </c>
      <c r="AQ35" s="14">
        <v>890</v>
      </c>
      <c r="AR35" s="14"/>
      <c r="AS35" s="14"/>
    </row>
    <row r="36" spans="1:45" s="7" customFormat="1" ht="15.75" customHeight="1">
      <c r="A36" s="22">
        <v>34</v>
      </c>
      <c r="B36" s="23">
        <f t="shared" si="3"/>
        <v>9600.35</v>
      </c>
      <c r="C36" s="24">
        <f t="shared" si="4"/>
        <v>10</v>
      </c>
      <c r="D36" s="25">
        <f t="shared" si="5"/>
        <v>9600.35</v>
      </c>
      <c r="E36" s="97" t="s">
        <v>126</v>
      </c>
      <c r="F36" s="62" t="s">
        <v>43</v>
      </c>
      <c r="G36" s="61">
        <v>31413</v>
      </c>
      <c r="H36" s="62" t="s">
        <v>127</v>
      </c>
      <c r="I36" s="10"/>
      <c r="J36" s="1">
        <v>953.35</v>
      </c>
      <c r="K36" s="9"/>
      <c r="L36" s="9"/>
      <c r="M36" s="9"/>
      <c r="N36" s="33">
        <v>1000</v>
      </c>
      <c r="O36" s="33">
        <v>979</v>
      </c>
      <c r="P36" s="14"/>
      <c r="Q36" s="10"/>
      <c r="R36" s="10">
        <v>1000</v>
      </c>
      <c r="S36" s="10"/>
      <c r="T36" s="10"/>
      <c r="U36" s="10"/>
      <c r="V36" s="10">
        <v>1000</v>
      </c>
      <c r="W36" s="10"/>
      <c r="X36" s="32">
        <v>985</v>
      </c>
      <c r="Y36" s="10">
        <v>980</v>
      </c>
      <c r="Z36" s="10"/>
      <c r="AA36" s="10">
        <v>1000</v>
      </c>
      <c r="AB36" s="10"/>
      <c r="AC36" s="32">
        <v>991</v>
      </c>
      <c r="AD36" s="10"/>
      <c r="AE36" s="10"/>
      <c r="AF36" s="10"/>
      <c r="AG36" s="14"/>
      <c r="AH36" s="14"/>
      <c r="AI36" s="105"/>
      <c r="AJ36" s="2"/>
      <c r="AK36" s="2"/>
      <c r="AL36" s="14"/>
      <c r="AM36" s="14"/>
      <c r="AN36" s="14"/>
      <c r="AO36" s="14">
        <v>712</v>
      </c>
      <c r="AP36" s="14"/>
      <c r="AQ36" s="14"/>
      <c r="AR36" s="55"/>
      <c r="AS36" s="9"/>
    </row>
    <row r="37" spans="1:45" s="7" customFormat="1" ht="15.75" customHeight="1">
      <c r="A37" s="22">
        <v>35</v>
      </c>
      <c r="B37" s="23">
        <f t="shared" si="3"/>
        <v>9322.319999999996</v>
      </c>
      <c r="C37" s="24">
        <f t="shared" si="4"/>
        <v>15</v>
      </c>
      <c r="D37" s="25">
        <f t="shared" si="5"/>
        <v>9322.319999999996</v>
      </c>
      <c r="E37" s="96" t="s">
        <v>219</v>
      </c>
      <c r="F37" s="59" t="s">
        <v>220</v>
      </c>
      <c r="G37" s="61">
        <v>26299</v>
      </c>
      <c r="H37" s="62" t="s">
        <v>221</v>
      </c>
      <c r="I37" s="10">
        <v>626</v>
      </c>
      <c r="J37" s="10">
        <v>415.319999999997</v>
      </c>
      <c r="K37" s="14"/>
      <c r="L37" s="14"/>
      <c r="M37" s="14"/>
      <c r="N37" s="14"/>
      <c r="O37" s="14"/>
      <c r="P37" s="14">
        <v>791</v>
      </c>
      <c r="Q37" s="2"/>
      <c r="R37" s="2"/>
      <c r="S37" s="2"/>
      <c r="T37" s="2">
        <v>590</v>
      </c>
      <c r="U37" s="2"/>
      <c r="V37" s="2"/>
      <c r="W37" s="2">
        <v>770</v>
      </c>
      <c r="X37" s="2"/>
      <c r="Y37" s="2"/>
      <c r="Z37" s="2">
        <v>782</v>
      </c>
      <c r="AA37" s="2"/>
      <c r="AB37" s="2">
        <v>286</v>
      </c>
      <c r="AC37" s="2"/>
      <c r="AD37" s="2"/>
      <c r="AE37" s="2">
        <v>788</v>
      </c>
      <c r="AF37" s="2"/>
      <c r="AG37" s="34">
        <v>588</v>
      </c>
      <c r="AH37" s="14">
        <v>603</v>
      </c>
      <c r="AI37" s="105"/>
      <c r="AJ37" s="2">
        <v>721</v>
      </c>
      <c r="AK37" s="2"/>
      <c r="AL37" s="14"/>
      <c r="AM37" s="14"/>
      <c r="AN37" s="34">
        <v>251</v>
      </c>
      <c r="AO37" s="14"/>
      <c r="AP37" s="34">
        <v>660</v>
      </c>
      <c r="AQ37" s="14">
        <v>667</v>
      </c>
      <c r="AR37" s="14">
        <v>784</v>
      </c>
      <c r="AS37" s="14"/>
    </row>
    <row r="38" spans="1:45" s="7" customFormat="1" ht="15.75" customHeight="1">
      <c r="A38" s="22">
        <v>36</v>
      </c>
      <c r="B38" s="23">
        <f t="shared" si="3"/>
        <v>9473</v>
      </c>
      <c r="C38" s="24">
        <f t="shared" si="4"/>
        <v>19</v>
      </c>
      <c r="D38" s="25">
        <f t="shared" si="5"/>
        <v>9304</v>
      </c>
      <c r="E38" s="96" t="s">
        <v>241</v>
      </c>
      <c r="F38" s="59" t="s">
        <v>242</v>
      </c>
      <c r="G38" s="61">
        <v>18994</v>
      </c>
      <c r="H38" s="62" t="s">
        <v>243</v>
      </c>
      <c r="I38" s="10"/>
      <c r="J38" s="10">
        <v>563</v>
      </c>
      <c r="K38" s="14">
        <v>557</v>
      </c>
      <c r="L38" s="14">
        <v>490</v>
      </c>
      <c r="M38" s="14">
        <v>485</v>
      </c>
      <c r="N38" s="14">
        <v>496</v>
      </c>
      <c r="O38" s="14">
        <v>610</v>
      </c>
      <c r="P38" s="14">
        <v>567</v>
      </c>
      <c r="Q38" s="2">
        <v>453</v>
      </c>
      <c r="R38" s="10">
        <v>726</v>
      </c>
      <c r="S38" s="10">
        <v>370</v>
      </c>
      <c r="T38" s="10">
        <v>553</v>
      </c>
      <c r="U38" s="10">
        <v>667</v>
      </c>
      <c r="V38" s="12"/>
      <c r="W38" s="26">
        <v>613</v>
      </c>
      <c r="X38" s="10">
        <v>649</v>
      </c>
      <c r="Y38" s="10">
        <v>371</v>
      </c>
      <c r="Z38" s="72">
        <v>580</v>
      </c>
      <c r="AA38" s="10">
        <v>334</v>
      </c>
      <c r="AB38" s="10">
        <v>169</v>
      </c>
      <c r="AC38" s="10">
        <v>220</v>
      </c>
      <c r="AD38" s="10"/>
      <c r="AE38" s="2"/>
      <c r="AF38" s="10"/>
      <c r="AG38" s="14"/>
      <c r="AH38" s="14"/>
      <c r="AI38" s="105"/>
      <c r="AJ38" s="2"/>
      <c r="AK38" s="2"/>
      <c r="AL38" s="14"/>
      <c r="AM38" s="14"/>
      <c r="AN38" s="14"/>
      <c r="AO38" s="14"/>
      <c r="AP38" s="14"/>
      <c r="AQ38" s="14"/>
      <c r="AR38" s="14"/>
      <c r="AS38" s="14"/>
    </row>
    <row r="39" spans="1:45" s="7" customFormat="1" ht="15.75" customHeight="1">
      <c r="A39" s="22">
        <v>37</v>
      </c>
      <c r="B39" s="23">
        <f t="shared" si="3"/>
        <v>11422</v>
      </c>
      <c r="C39" s="24">
        <f t="shared" si="4"/>
        <v>26</v>
      </c>
      <c r="D39" s="25">
        <f t="shared" si="5"/>
        <v>9007</v>
      </c>
      <c r="E39" s="96" t="s">
        <v>222</v>
      </c>
      <c r="F39" s="59" t="s">
        <v>88</v>
      </c>
      <c r="G39" s="61">
        <v>22282</v>
      </c>
      <c r="H39" s="62" t="s">
        <v>194</v>
      </c>
      <c r="I39" s="10">
        <v>553</v>
      </c>
      <c r="J39" s="1">
        <v>275</v>
      </c>
      <c r="K39" s="14">
        <v>574</v>
      </c>
      <c r="L39" s="14">
        <v>428</v>
      </c>
      <c r="M39" s="14">
        <v>398</v>
      </c>
      <c r="N39" s="14">
        <v>487</v>
      </c>
      <c r="O39" s="14"/>
      <c r="P39" s="14"/>
      <c r="Q39" s="2"/>
      <c r="R39" s="2">
        <v>704</v>
      </c>
      <c r="S39" s="2"/>
      <c r="T39" s="2">
        <v>419</v>
      </c>
      <c r="U39" s="2">
        <v>309</v>
      </c>
      <c r="V39" s="2"/>
      <c r="W39" s="2"/>
      <c r="X39" s="2">
        <v>374</v>
      </c>
      <c r="Y39" s="2">
        <v>456</v>
      </c>
      <c r="Z39" s="2">
        <v>338</v>
      </c>
      <c r="AA39" s="2">
        <v>399</v>
      </c>
      <c r="AB39" s="2">
        <v>408</v>
      </c>
      <c r="AC39" s="2"/>
      <c r="AD39" s="2">
        <v>3</v>
      </c>
      <c r="AE39" s="2">
        <v>374</v>
      </c>
      <c r="AF39" s="2">
        <v>476</v>
      </c>
      <c r="AG39" s="14">
        <v>382</v>
      </c>
      <c r="AH39" s="14"/>
      <c r="AI39" s="105">
        <v>498</v>
      </c>
      <c r="AJ39" s="2">
        <v>557</v>
      </c>
      <c r="AK39" s="2">
        <v>594</v>
      </c>
      <c r="AL39" s="14"/>
      <c r="AM39" s="14">
        <v>582</v>
      </c>
      <c r="AN39" s="14">
        <v>420</v>
      </c>
      <c r="AO39" s="14"/>
      <c r="AP39" s="34">
        <v>360</v>
      </c>
      <c r="AQ39" s="14">
        <v>540</v>
      </c>
      <c r="AR39" s="14">
        <v>514</v>
      </c>
      <c r="AS39" s="14"/>
    </row>
    <row r="40" spans="1:45" s="7" customFormat="1" ht="15.75" customHeight="1">
      <c r="A40" s="22">
        <v>38</v>
      </c>
      <c r="B40" s="23">
        <f t="shared" si="3"/>
        <v>8981.200000000003</v>
      </c>
      <c r="C40" s="24">
        <f t="shared" si="4"/>
        <v>14</v>
      </c>
      <c r="D40" s="25">
        <f t="shared" si="5"/>
        <v>8981.200000000003</v>
      </c>
      <c r="E40" s="96" t="s">
        <v>214</v>
      </c>
      <c r="F40" s="30" t="s">
        <v>215</v>
      </c>
      <c r="G40" s="50">
        <v>1955</v>
      </c>
      <c r="H40" s="13" t="s">
        <v>273</v>
      </c>
      <c r="I40" s="10"/>
      <c r="J40" s="10"/>
      <c r="K40" s="14"/>
      <c r="L40" s="14"/>
      <c r="M40" s="14"/>
      <c r="N40" s="14"/>
      <c r="O40" s="14"/>
      <c r="P40" s="14"/>
      <c r="Q40" s="10"/>
      <c r="R40" s="10">
        <v>507.200000000002</v>
      </c>
      <c r="S40" s="10"/>
      <c r="T40" s="10"/>
      <c r="U40" s="32">
        <v>693</v>
      </c>
      <c r="V40" s="10"/>
      <c r="W40" s="32">
        <v>746</v>
      </c>
      <c r="X40" s="32">
        <v>538</v>
      </c>
      <c r="Y40" s="10">
        <v>588</v>
      </c>
      <c r="Z40" s="10"/>
      <c r="AA40" s="10"/>
      <c r="AB40" s="10"/>
      <c r="AC40" s="10"/>
      <c r="AD40" s="10">
        <v>686</v>
      </c>
      <c r="AE40" s="10">
        <v>707</v>
      </c>
      <c r="AF40" s="10"/>
      <c r="AG40" s="14">
        <v>700</v>
      </c>
      <c r="AH40" s="14"/>
      <c r="AI40" s="105">
        <v>609</v>
      </c>
      <c r="AJ40" s="2">
        <v>621</v>
      </c>
      <c r="AK40" s="2"/>
      <c r="AL40" s="14">
        <v>736</v>
      </c>
      <c r="AM40" s="14"/>
      <c r="AN40" s="14">
        <v>652</v>
      </c>
      <c r="AO40" s="14"/>
      <c r="AP40" s="33">
        <v>554</v>
      </c>
      <c r="AQ40" s="9"/>
      <c r="AR40" s="33">
        <v>644</v>
      </c>
      <c r="AS40" s="14"/>
    </row>
    <row r="41" spans="1:45" s="7" customFormat="1" ht="15.75" customHeight="1">
      <c r="A41" s="22">
        <v>39</v>
      </c>
      <c r="B41" s="23">
        <f t="shared" si="3"/>
        <v>8970.499999999998</v>
      </c>
      <c r="C41" s="24">
        <f t="shared" si="4"/>
        <v>11</v>
      </c>
      <c r="D41" s="23">
        <f t="shared" si="5"/>
        <v>8970.499999999998</v>
      </c>
      <c r="E41" s="97" t="s">
        <v>298</v>
      </c>
      <c r="F41" s="26" t="s">
        <v>308</v>
      </c>
      <c r="G41" s="50">
        <v>1975</v>
      </c>
      <c r="H41" s="13" t="s">
        <v>282</v>
      </c>
      <c r="I41" s="26">
        <v>677.499999999998</v>
      </c>
      <c r="J41" s="26"/>
      <c r="K41" s="14"/>
      <c r="L41" s="14"/>
      <c r="M41" s="14">
        <v>746</v>
      </c>
      <c r="N41" s="14">
        <v>793</v>
      </c>
      <c r="O41" s="14"/>
      <c r="P41" s="14"/>
      <c r="Q41" s="72">
        <v>754</v>
      </c>
      <c r="R41" s="72"/>
      <c r="S41" s="72"/>
      <c r="T41" s="72"/>
      <c r="U41" s="72"/>
      <c r="V41" s="72">
        <v>878</v>
      </c>
      <c r="W41" s="72"/>
      <c r="X41" s="72">
        <v>802</v>
      </c>
      <c r="Y41" s="72"/>
      <c r="Z41" s="72"/>
      <c r="AA41" s="72"/>
      <c r="AB41" s="72"/>
      <c r="AC41" s="72"/>
      <c r="AD41" s="72">
        <v>811</v>
      </c>
      <c r="AE41" s="72"/>
      <c r="AF41" s="72"/>
      <c r="AG41" s="14"/>
      <c r="AH41" s="14">
        <v>892</v>
      </c>
      <c r="AI41" s="105"/>
      <c r="AJ41" s="72"/>
      <c r="AK41" s="72"/>
      <c r="AL41" s="14"/>
      <c r="AM41" s="14"/>
      <c r="AN41" s="14"/>
      <c r="AO41" s="14">
        <v>879</v>
      </c>
      <c r="AP41" s="14"/>
      <c r="AQ41" s="14">
        <v>857</v>
      </c>
      <c r="AR41" s="14">
        <v>881</v>
      </c>
      <c r="AS41" s="14"/>
    </row>
    <row r="42" spans="1:45" s="7" customFormat="1" ht="15.75" customHeight="1">
      <c r="A42" s="22">
        <v>40</v>
      </c>
      <c r="B42" s="23">
        <f t="shared" si="3"/>
        <v>8909.689999999995</v>
      </c>
      <c r="C42" s="24">
        <f t="shared" si="4"/>
        <v>17</v>
      </c>
      <c r="D42" s="25">
        <f t="shared" si="5"/>
        <v>8909.689999999995</v>
      </c>
      <c r="E42" s="108" t="s">
        <v>94</v>
      </c>
      <c r="F42" s="109" t="s">
        <v>119</v>
      </c>
      <c r="G42" s="70" t="s">
        <v>6</v>
      </c>
      <c r="H42" s="69" t="s">
        <v>34</v>
      </c>
      <c r="I42" s="10"/>
      <c r="J42" s="10"/>
      <c r="K42" s="14">
        <v>587</v>
      </c>
      <c r="L42" s="14"/>
      <c r="M42" s="14"/>
      <c r="N42" s="14"/>
      <c r="O42" s="14"/>
      <c r="P42" s="14">
        <v>555.689999999994</v>
      </c>
      <c r="Q42" s="2">
        <v>533</v>
      </c>
      <c r="R42" s="2">
        <v>681</v>
      </c>
      <c r="S42" s="2"/>
      <c r="T42" s="2"/>
      <c r="U42" s="2">
        <v>549</v>
      </c>
      <c r="V42" s="2"/>
      <c r="W42" s="2">
        <v>587</v>
      </c>
      <c r="X42" s="2"/>
      <c r="Y42" s="2">
        <v>541</v>
      </c>
      <c r="Z42" s="2">
        <v>609</v>
      </c>
      <c r="AA42" s="2">
        <v>408</v>
      </c>
      <c r="AB42" s="2">
        <v>536</v>
      </c>
      <c r="AC42" s="2"/>
      <c r="AD42" s="2">
        <v>521</v>
      </c>
      <c r="AE42" s="2"/>
      <c r="AF42" s="2">
        <v>560</v>
      </c>
      <c r="AG42" s="34">
        <v>454</v>
      </c>
      <c r="AH42" s="34">
        <v>275</v>
      </c>
      <c r="AI42" s="105"/>
      <c r="AJ42" s="2"/>
      <c r="AK42" s="2"/>
      <c r="AL42" s="14"/>
      <c r="AM42" s="14"/>
      <c r="AN42" s="14"/>
      <c r="AO42" s="14"/>
      <c r="AP42" s="14">
        <v>456</v>
      </c>
      <c r="AQ42" s="14">
        <v>516</v>
      </c>
      <c r="AR42" s="14">
        <v>541</v>
      </c>
      <c r="AS42" s="14"/>
    </row>
    <row r="43" spans="1:45" s="7" customFormat="1" ht="15.75" customHeight="1">
      <c r="A43" s="22">
        <v>41</v>
      </c>
      <c r="B43" s="23">
        <f t="shared" si="3"/>
        <v>8868.41</v>
      </c>
      <c r="C43" s="24">
        <f t="shared" si="4"/>
        <v>13</v>
      </c>
      <c r="D43" s="25">
        <f t="shared" si="5"/>
        <v>8868.41</v>
      </c>
      <c r="E43" s="96" t="s">
        <v>151</v>
      </c>
      <c r="F43" s="30" t="s">
        <v>342</v>
      </c>
      <c r="G43" s="50">
        <v>1954</v>
      </c>
      <c r="H43" s="13" t="s">
        <v>157</v>
      </c>
      <c r="I43" s="26">
        <v>736.41</v>
      </c>
      <c r="J43" s="10"/>
      <c r="K43" s="14">
        <v>613</v>
      </c>
      <c r="L43" s="14"/>
      <c r="M43" s="14"/>
      <c r="N43" s="14">
        <v>694</v>
      </c>
      <c r="O43" s="14">
        <v>598</v>
      </c>
      <c r="P43" s="14">
        <v>686</v>
      </c>
      <c r="Q43" s="2">
        <v>626</v>
      </c>
      <c r="R43" s="2">
        <v>594</v>
      </c>
      <c r="S43" s="2"/>
      <c r="T43" s="2"/>
      <c r="U43" s="2"/>
      <c r="V43" s="2"/>
      <c r="W43" s="2"/>
      <c r="X43" s="2">
        <v>721</v>
      </c>
      <c r="Y43" s="2">
        <v>745</v>
      </c>
      <c r="Z43" s="2"/>
      <c r="AA43" s="2"/>
      <c r="AB43" s="2"/>
      <c r="AC43" s="2"/>
      <c r="AD43" s="2"/>
      <c r="AE43" s="2">
        <v>747</v>
      </c>
      <c r="AF43" s="2">
        <v>746</v>
      </c>
      <c r="AG43" s="14"/>
      <c r="AH43" s="14"/>
      <c r="AI43" s="105"/>
      <c r="AJ43" s="2"/>
      <c r="AK43" s="2"/>
      <c r="AL43" s="9"/>
      <c r="AM43" s="9"/>
      <c r="AN43" s="9"/>
      <c r="AO43" s="9"/>
      <c r="AP43" s="14"/>
      <c r="AQ43" s="14">
        <v>670</v>
      </c>
      <c r="AR43" s="14">
        <v>692</v>
      </c>
      <c r="AS43" s="14"/>
    </row>
    <row r="44" spans="1:45" s="7" customFormat="1" ht="15.75" customHeight="1">
      <c r="A44" s="22">
        <v>42</v>
      </c>
      <c r="B44" s="23">
        <f t="shared" si="3"/>
        <v>8795.23</v>
      </c>
      <c r="C44" s="24">
        <f t="shared" si="4"/>
        <v>11</v>
      </c>
      <c r="D44" s="25">
        <f t="shared" si="5"/>
        <v>8795.23</v>
      </c>
      <c r="E44" s="96" t="s">
        <v>152</v>
      </c>
      <c r="F44" s="30" t="s">
        <v>303</v>
      </c>
      <c r="G44" s="50">
        <v>1983</v>
      </c>
      <c r="H44" s="13" t="s">
        <v>144</v>
      </c>
      <c r="I44" s="26">
        <v>822.23</v>
      </c>
      <c r="J44" s="10">
        <v>596</v>
      </c>
      <c r="K44" s="14"/>
      <c r="L44" s="14">
        <v>825</v>
      </c>
      <c r="M44" s="14">
        <v>749</v>
      </c>
      <c r="N44" s="14"/>
      <c r="O44" s="14">
        <v>773</v>
      </c>
      <c r="P44" s="14"/>
      <c r="Q44" s="12"/>
      <c r="R44" s="28">
        <v>755</v>
      </c>
      <c r="S44" s="10">
        <v>748</v>
      </c>
      <c r="T44" s="10"/>
      <c r="U44" s="32">
        <v>894</v>
      </c>
      <c r="V44" s="10">
        <v>860</v>
      </c>
      <c r="W44" s="32">
        <v>899</v>
      </c>
      <c r="X44" s="28">
        <v>874</v>
      </c>
      <c r="Y44" s="10"/>
      <c r="Z44" s="10"/>
      <c r="AA44" s="28"/>
      <c r="AB44" s="10"/>
      <c r="AC44" s="10"/>
      <c r="AD44" s="10"/>
      <c r="AE44" s="10"/>
      <c r="AF44" s="10"/>
      <c r="AG44" s="14"/>
      <c r="AH44" s="14"/>
      <c r="AI44" s="105"/>
      <c r="AJ44" s="2"/>
      <c r="AK44" s="2"/>
      <c r="AL44" s="14"/>
      <c r="AM44" s="14"/>
      <c r="AN44" s="14"/>
      <c r="AO44" s="14"/>
      <c r="AP44" s="9"/>
      <c r="AQ44" s="9"/>
      <c r="AR44" s="9"/>
      <c r="AS44" s="9"/>
    </row>
    <row r="45" spans="1:45" s="7" customFormat="1" ht="15.75" customHeight="1">
      <c r="A45" s="22">
        <v>43</v>
      </c>
      <c r="B45" s="23">
        <f t="shared" si="3"/>
        <v>8648</v>
      </c>
      <c r="C45" s="24">
        <f t="shared" si="4"/>
        <v>10</v>
      </c>
      <c r="D45" s="25">
        <f t="shared" si="5"/>
        <v>8648</v>
      </c>
      <c r="E45" s="99" t="s">
        <v>161</v>
      </c>
      <c r="F45" s="30" t="s">
        <v>345</v>
      </c>
      <c r="G45" s="64">
        <v>1963</v>
      </c>
      <c r="H45" s="63" t="s">
        <v>91</v>
      </c>
      <c r="I45" s="10"/>
      <c r="J45" s="10"/>
      <c r="K45" s="14">
        <v>869</v>
      </c>
      <c r="L45" s="14"/>
      <c r="M45" s="14">
        <v>827</v>
      </c>
      <c r="N45" s="14">
        <v>865</v>
      </c>
      <c r="O45" s="14">
        <v>875</v>
      </c>
      <c r="P45" s="14"/>
      <c r="Q45" s="2">
        <v>830</v>
      </c>
      <c r="R45" s="10">
        <v>859</v>
      </c>
      <c r="S45" s="10">
        <v>796</v>
      </c>
      <c r="T45" s="10">
        <v>881</v>
      </c>
      <c r="U45" s="10">
        <v>941</v>
      </c>
      <c r="V45" s="10"/>
      <c r="W45" s="10">
        <v>905</v>
      </c>
      <c r="X45" s="10"/>
      <c r="Y45" s="10"/>
      <c r="Z45" s="10"/>
      <c r="AA45" s="10"/>
      <c r="AB45" s="10"/>
      <c r="AC45" s="10"/>
      <c r="AD45" s="10"/>
      <c r="AE45" s="10"/>
      <c r="AF45" s="10"/>
      <c r="AG45" s="9"/>
      <c r="AH45" s="9"/>
      <c r="AI45" s="105"/>
      <c r="AJ45" s="2"/>
      <c r="AK45" s="2"/>
      <c r="AL45" s="9"/>
      <c r="AM45" s="9"/>
      <c r="AN45" s="9"/>
      <c r="AO45" s="9"/>
      <c r="AP45" s="14"/>
      <c r="AQ45" s="14"/>
      <c r="AR45" s="14"/>
      <c r="AS45" s="14"/>
    </row>
    <row r="46" spans="1:45" s="7" customFormat="1" ht="15.75" customHeight="1">
      <c r="A46" s="22">
        <v>44</v>
      </c>
      <c r="B46" s="23">
        <f t="shared" si="3"/>
        <v>8486.89</v>
      </c>
      <c r="C46" s="24">
        <f t="shared" si="4"/>
        <v>12</v>
      </c>
      <c r="D46" s="25">
        <f t="shared" si="5"/>
        <v>8486.89</v>
      </c>
      <c r="E46" s="97" t="s">
        <v>188</v>
      </c>
      <c r="F46" s="62" t="s">
        <v>44</v>
      </c>
      <c r="G46" s="61">
        <v>22647</v>
      </c>
      <c r="H46" s="62" t="s">
        <v>189</v>
      </c>
      <c r="I46" s="10">
        <v>865</v>
      </c>
      <c r="J46" s="1">
        <v>685.889999999999</v>
      </c>
      <c r="K46" s="14"/>
      <c r="L46" s="14"/>
      <c r="M46" s="14">
        <v>549</v>
      </c>
      <c r="N46" s="10"/>
      <c r="O46" s="10"/>
      <c r="P46" s="14">
        <v>842</v>
      </c>
      <c r="Q46" s="2"/>
      <c r="R46" s="2"/>
      <c r="S46" s="2"/>
      <c r="T46" s="2"/>
      <c r="U46" s="2"/>
      <c r="V46" s="2"/>
      <c r="W46" s="2">
        <v>851</v>
      </c>
      <c r="X46" s="2">
        <v>598</v>
      </c>
      <c r="Y46" s="2"/>
      <c r="Z46" s="2"/>
      <c r="AA46" s="2"/>
      <c r="AB46" s="2"/>
      <c r="AC46" s="2"/>
      <c r="AD46" s="2"/>
      <c r="AE46" s="2">
        <v>818</v>
      </c>
      <c r="AF46" s="2"/>
      <c r="AG46" s="9"/>
      <c r="AH46" s="9"/>
      <c r="AI46" s="105"/>
      <c r="AJ46" s="2">
        <v>786</v>
      </c>
      <c r="AK46" s="2"/>
      <c r="AL46" s="14">
        <v>639</v>
      </c>
      <c r="AM46" s="14"/>
      <c r="AN46" s="14"/>
      <c r="AO46" s="14">
        <v>430</v>
      </c>
      <c r="AP46" s="33">
        <v>644</v>
      </c>
      <c r="AQ46" s="9"/>
      <c r="AR46" s="33">
        <v>779</v>
      </c>
      <c r="AS46" s="14"/>
    </row>
    <row r="47" spans="1:45" s="7" customFormat="1" ht="15.75" customHeight="1">
      <c r="A47" s="22">
        <v>45</v>
      </c>
      <c r="B47" s="23">
        <f t="shared" si="3"/>
        <v>8397</v>
      </c>
      <c r="C47" s="24">
        <f t="shared" si="4"/>
        <v>10</v>
      </c>
      <c r="D47" s="25">
        <f t="shared" si="5"/>
        <v>8397</v>
      </c>
      <c r="E47" s="97" t="s">
        <v>2</v>
      </c>
      <c r="F47" s="26" t="s">
        <v>175</v>
      </c>
      <c r="G47" s="50">
        <v>1965</v>
      </c>
      <c r="H47" s="13" t="s">
        <v>204</v>
      </c>
      <c r="I47" s="10"/>
      <c r="J47" s="10"/>
      <c r="K47" s="14"/>
      <c r="L47" s="14"/>
      <c r="M47" s="14"/>
      <c r="N47" s="14"/>
      <c r="O47" s="14">
        <v>763</v>
      </c>
      <c r="P47" s="14"/>
      <c r="Q47" s="2"/>
      <c r="R47" s="2">
        <v>808.000000000001</v>
      </c>
      <c r="S47" s="2"/>
      <c r="T47" s="2">
        <v>852</v>
      </c>
      <c r="U47" s="2"/>
      <c r="V47" s="2"/>
      <c r="W47" s="2">
        <v>890</v>
      </c>
      <c r="X47" s="2">
        <v>821</v>
      </c>
      <c r="Y47" s="2">
        <v>902</v>
      </c>
      <c r="Z47" s="2">
        <v>801</v>
      </c>
      <c r="AA47" s="2">
        <v>797</v>
      </c>
      <c r="AB47" s="2"/>
      <c r="AC47" s="2"/>
      <c r="AD47" s="2"/>
      <c r="AE47" s="2">
        <v>879</v>
      </c>
      <c r="AF47" s="2"/>
      <c r="AG47" s="14"/>
      <c r="AH47" s="14"/>
      <c r="AI47" s="105"/>
      <c r="AJ47" s="2"/>
      <c r="AK47" s="2"/>
      <c r="AL47" s="14"/>
      <c r="AM47" s="14"/>
      <c r="AN47" s="14">
        <v>884</v>
      </c>
      <c r="AO47" s="14"/>
      <c r="AP47" s="14"/>
      <c r="AQ47" s="14"/>
      <c r="AR47" s="14"/>
      <c r="AS47" s="14"/>
    </row>
    <row r="48" spans="1:45" s="7" customFormat="1" ht="15.75" customHeight="1">
      <c r="A48" s="22">
        <v>46</v>
      </c>
      <c r="B48" s="23">
        <f t="shared" si="3"/>
        <v>8310.639999999998</v>
      </c>
      <c r="C48" s="24">
        <f t="shared" si="4"/>
        <v>14</v>
      </c>
      <c r="D48" s="25">
        <f t="shared" si="5"/>
        <v>8310.639999999998</v>
      </c>
      <c r="E48" s="96" t="s">
        <v>176</v>
      </c>
      <c r="F48" s="59" t="s">
        <v>85</v>
      </c>
      <c r="G48" s="61">
        <v>16438</v>
      </c>
      <c r="H48" s="62" t="s">
        <v>42</v>
      </c>
      <c r="I48" s="10">
        <v>620</v>
      </c>
      <c r="J48" s="10">
        <v>659.639999999997</v>
      </c>
      <c r="K48" s="14">
        <v>567</v>
      </c>
      <c r="L48" s="14"/>
      <c r="M48" s="14">
        <v>508</v>
      </c>
      <c r="N48" s="14"/>
      <c r="O48" s="14"/>
      <c r="P48" s="14"/>
      <c r="Q48" s="2"/>
      <c r="R48" s="2">
        <v>462</v>
      </c>
      <c r="S48" s="2"/>
      <c r="T48" s="2">
        <v>702</v>
      </c>
      <c r="U48" s="2">
        <v>786</v>
      </c>
      <c r="V48" s="2"/>
      <c r="W48" s="2"/>
      <c r="X48" s="2">
        <v>493</v>
      </c>
      <c r="Y48" s="2">
        <v>609</v>
      </c>
      <c r="Z48" s="2">
        <v>667</v>
      </c>
      <c r="AA48" s="2">
        <v>565</v>
      </c>
      <c r="AB48" s="2"/>
      <c r="AC48" s="2"/>
      <c r="AD48" s="2">
        <v>617</v>
      </c>
      <c r="AE48" s="2">
        <v>475</v>
      </c>
      <c r="AF48" s="2"/>
      <c r="AG48" s="9"/>
      <c r="AH48" s="33">
        <v>580</v>
      </c>
      <c r="AI48" s="105"/>
      <c r="AJ48" s="2"/>
      <c r="AK48" s="2"/>
      <c r="AL48" s="14"/>
      <c r="AM48" s="14"/>
      <c r="AN48" s="14"/>
      <c r="AO48" s="14"/>
      <c r="AP48" s="14"/>
      <c r="AQ48" s="14"/>
      <c r="AR48" s="14"/>
      <c r="AS48" s="9"/>
    </row>
    <row r="49" spans="1:45" s="7" customFormat="1" ht="15.75" customHeight="1">
      <c r="A49" s="22">
        <v>47</v>
      </c>
      <c r="B49" s="23">
        <f t="shared" si="3"/>
        <v>8288.32</v>
      </c>
      <c r="C49" s="24">
        <f t="shared" si="4"/>
        <v>10</v>
      </c>
      <c r="D49" s="25">
        <f t="shared" si="5"/>
        <v>8288.32</v>
      </c>
      <c r="E49" s="97" t="s">
        <v>182</v>
      </c>
      <c r="F49" s="62" t="s">
        <v>183</v>
      </c>
      <c r="G49" s="61">
        <v>20821</v>
      </c>
      <c r="H49" s="62" t="s">
        <v>164</v>
      </c>
      <c r="I49" s="12"/>
      <c r="J49" s="10">
        <v>726.319999999999</v>
      </c>
      <c r="K49" s="9"/>
      <c r="L49" s="9">
        <v>884</v>
      </c>
      <c r="M49" s="9"/>
      <c r="N49" s="9"/>
      <c r="O49" s="9"/>
      <c r="P49" s="14"/>
      <c r="Q49" s="2">
        <v>829</v>
      </c>
      <c r="R49" s="2">
        <v>789</v>
      </c>
      <c r="S49" s="2"/>
      <c r="T49" s="2"/>
      <c r="U49" s="2">
        <v>856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>
        <v>859</v>
      </c>
      <c r="AG49" s="14"/>
      <c r="AH49" s="14"/>
      <c r="AI49" s="105"/>
      <c r="AJ49" s="2"/>
      <c r="AK49" s="2">
        <v>869</v>
      </c>
      <c r="AL49" s="14"/>
      <c r="AM49" s="34">
        <v>759</v>
      </c>
      <c r="AN49" s="14">
        <v>844</v>
      </c>
      <c r="AO49" s="14"/>
      <c r="AP49" s="33">
        <v>873</v>
      </c>
      <c r="AQ49" s="9"/>
      <c r="AR49" s="9"/>
      <c r="AS49" s="14"/>
    </row>
    <row r="50" spans="1:45" s="7" customFormat="1" ht="15.75" customHeight="1">
      <c r="A50" s="22">
        <v>48</v>
      </c>
      <c r="B50" s="23">
        <f t="shared" si="3"/>
        <v>8125</v>
      </c>
      <c r="C50" s="24">
        <f t="shared" si="4"/>
        <v>15</v>
      </c>
      <c r="D50" s="25">
        <f t="shared" si="5"/>
        <v>8125</v>
      </c>
      <c r="E50" s="96" t="s">
        <v>27</v>
      </c>
      <c r="F50" s="30" t="s">
        <v>28</v>
      </c>
      <c r="G50" s="50">
        <v>1957</v>
      </c>
      <c r="H50" s="13"/>
      <c r="I50" s="26">
        <v>626</v>
      </c>
      <c r="J50" s="10">
        <v>478</v>
      </c>
      <c r="K50" s="14">
        <v>573</v>
      </c>
      <c r="L50" s="14"/>
      <c r="M50" s="14">
        <v>476</v>
      </c>
      <c r="N50" s="14"/>
      <c r="O50" s="14">
        <v>372</v>
      </c>
      <c r="P50" s="14">
        <v>587</v>
      </c>
      <c r="Q50" s="2">
        <v>465</v>
      </c>
      <c r="R50" s="2"/>
      <c r="S50" s="2"/>
      <c r="T50" s="2"/>
      <c r="U50" s="2"/>
      <c r="V50" s="2"/>
      <c r="W50" s="2">
        <v>626</v>
      </c>
      <c r="X50" s="2">
        <v>586</v>
      </c>
      <c r="Y50" s="2">
        <v>591</v>
      </c>
      <c r="Z50" s="2">
        <v>550</v>
      </c>
      <c r="AA50" s="2"/>
      <c r="AB50" s="2"/>
      <c r="AC50" s="2"/>
      <c r="AD50" s="2">
        <v>545</v>
      </c>
      <c r="AE50" s="2"/>
      <c r="AF50" s="2"/>
      <c r="AG50" s="14"/>
      <c r="AH50" s="14"/>
      <c r="AI50" s="105"/>
      <c r="AJ50" s="2"/>
      <c r="AK50" s="2">
        <v>638</v>
      </c>
      <c r="AL50" s="9"/>
      <c r="AM50" s="9"/>
      <c r="AN50" s="9"/>
      <c r="AO50" s="9"/>
      <c r="AP50" s="89">
        <v>441</v>
      </c>
      <c r="AQ50" s="14">
        <v>571</v>
      </c>
      <c r="AR50" s="14"/>
      <c r="AS50" s="14"/>
    </row>
    <row r="51" spans="1:45" s="7" customFormat="1" ht="15.75" customHeight="1">
      <c r="A51" s="22">
        <v>49</v>
      </c>
      <c r="B51" s="23">
        <f t="shared" si="3"/>
        <v>8091</v>
      </c>
      <c r="C51" s="24">
        <f t="shared" si="4"/>
        <v>19</v>
      </c>
      <c r="D51" s="25">
        <f t="shared" si="5"/>
        <v>7878</v>
      </c>
      <c r="E51" s="96" t="s">
        <v>162</v>
      </c>
      <c r="F51" s="59" t="s">
        <v>48</v>
      </c>
      <c r="G51" s="61">
        <v>19360</v>
      </c>
      <c r="H51" s="62" t="s">
        <v>56</v>
      </c>
      <c r="I51" s="10">
        <v>363</v>
      </c>
      <c r="J51" s="1">
        <v>213</v>
      </c>
      <c r="K51" s="14">
        <v>426</v>
      </c>
      <c r="L51" s="14"/>
      <c r="M51" s="14"/>
      <c r="N51" s="14">
        <v>361</v>
      </c>
      <c r="O51" s="14">
        <v>532</v>
      </c>
      <c r="P51" s="14"/>
      <c r="Q51" s="2"/>
      <c r="R51" s="2">
        <v>590</v>
      </c>
      <c r="S51" s="2"/>
      <c r="T51" s="2">
        <v>449</v>
      </c>
      <c r="U51" s="2">
        <v>560</v>
      </c>
      <c r="V51" s="2"/>
      <c r="W51" s="2">
        <v>434</v>
      </c>
      <c r="X51" s="2">
        <v>599</v>
      </c>
      <c r="Y51" s="2">
        <v>439</v>
      </c>
      <c r="Z51" s="2"/>
      <c r="AA51" s="2"/>
      <c r="AB51" s="2"/>
      <c r="AC51" s="2"/>
      <c r="AD51" s="2">
        <v>375</v>
      </c>
      <c r="AE51" s="2">
        <v>333</v>
      </c>
      <c r="AF51" s="2"/>
      <c r="AG51" s="14"/>
      <c r="AH51" s="14">
        <v>450</v>
      </c>
      <c r="AI51" s="105">
        <v>396</v>
      </c>
      <c r="AJ51" s="2"/>
      <c r="AK51" s="2">
        <v>331</v>
      </c>
      <c r="AL51" s="14"/>
      <c r="AM51" s="14"/>
      <c r="AN51" s="14">
        <v>466</v>
      </c>
      <c r="AO51" s="14">
        <v>471</v>
      </c>
      <c r="AP51" s="34">
        <v>303</v>
      </c>
      <c r="AQ51" s="14"/>
      <c r="AR51" s="14"/>
      <c r="AS51" s="14"/>
    </row>
    <row r="52" spans="1:45" s="7" customFormat="1" ht="15.75" customHeight="1">
      <c r="A52" s="22">
        <v>50</v>
      </c>
      <c r="B52" s="23">
        <f t="shared" si="3"/>
        <v>7859.82</v>
      </c>
      <c r="C52" s="24">
        <f t="shared" si="4"/>
        <v>14</v>
      </c>
      <c r="D52" s="25">
        <f t="shared" si="5"/>
        <v>7859.82</v>
      </c>
      <c r="E52" s="96" t="s">
        <v>26</v>
      </c>
      <c r="F52" s="30" t="s">
        <v>324</v>
      </c>
      <c r="G52" s="50">
        <v>1963</v>
      </c>
      <c r="H52" s="13" t="s">
        <v>344</v>
      </c>
      <c r="I52" s="26">
        <v>472.82</v>
      </c>
      <c r="J52" s="10"/>
      <c r="K52" s="14"/>
      <c r="L52" s="14">
        <v>579</v>
      </c>
      <c r="M52" s="14"/>
      <c r="N52" s="14"/>
      <c r="O52" s="14">
        <v>403</v>
      </c>
      <c r="P52" s="14">
        <v>609</v>
      </c>
      <c r="Q52" s="2"/>
      <c r="R52" s="2">
        <v>552</v>
      </c>
      <c r="S52" s="2"/>
      <c r="T52" s="2">
        <v>373</v>
      </c>
      <c r="U52" s="2"/>
      <c r="V52" s="2"/>
      <c r="W52" s="2"/>
      <c r="X52" s="2">
        <v>389</v>
      </c>
      <c r="Y52" s="2">
        <v>608</v>
      </c>
      <c r="Z52" s="2">
        <v>656</v>
      </c>
      <c r="AA52" s="2"/>
      <c r="AB52" s="2">
        <v>709</v>
      </c>
      <c r="AC52" s="2"/>
      <c r="AD52" s="2">
        <v>646</v>
      </c>
      <c r="AE52" s="2"/>
      <c r="AF52" s="2"/>
      <c r="AG52" s="14"/>
      <c r="AH52" s="14"/>
      <c r="AI52" s="105"/>
      <c r="AJ52" s="2"/>
      <c r="AK52" s="2"/>
      <c r="AL52" s="14"/>
      <c r="AM52" s="14">
        <v>551</v>
      </c>
      <c r="AN52" s="14"/>
      <c r="AO52" s="14">
        <v>571</v>
      </c>
      <c r="AP52" s="14"/>
      <c r="AQ52" s="14"/>
      <c r="AR52" s="14">
        <v>741</v>
      </c>
      <c r="AS52" s="14"/>
    </row>
    <row r="53" spans="1:45" s="7" customFormat="1" ht="15.75" customHeight="1">
      <c r="A53" s="22">
        <v>51</v>
      </c>
      <c r="B53" s="23">
        <f t="shared" si="3"/>
        <v>7849.3499999999985</v>
      </c>
      <c r="C53" s="24">
        <f t="shared" si="4"/>
        <v>10</v>
      </c>
      <c r="D53" s="25">
        <f t="shared" si="5"/>
        <v>7849.349999999998</v>
      </c>
      <c r="E53" s="97" t="s">
        <v>38</v>
      </c>
      <c r="F53" s="26" t="s">
        <v>338</v>
      </c>
      <c r="G53" s="50">
        <v>1966</v>
      </c>
      <c r="H53" s="13" t="s">
        <v>150</v>
      </c>
      <c r="I53" s="26">
        <v>761.349999999998</v>
      </c>
      <c r="J53" s="26"/>
      <c r="K53" s="9">
        <v>793</v>
      </c>
      <c r="L53" s="9"/>
      <c r="M53" s="9"/>
      <c r="N53" s="9"/>
      <c r="O53" s="9"/>
      <c r="P53" s="14">
        <v>847</v>
      </c>
      <c r="Q53" s="2"/>
      <c r="R53" s="2">
        <v>727</v>
      </c>
      <c r="S53" s="2"/>
      <c r="T53" s="2"/>
      <c r="U53" s="2"/>
      <c r="V53" s="2"/>
      <c r="W53" s="2"/>
      <c r="X53" s="2">
        <v>811</v>
      </c>
      <c r="Y53" s="2">
        <v>789</v>
      </c>
      <c r="Z53" s="2"/>
      <c r="AA53" s="2">
        <v>732</v>
      </c>
      <c r="AB53" s="2"/>
      <c r="AC53" s="2"/>
      <c r="AD53" s="2">
        <v>774</v>
      </c>
      <c r="AE53" s="2"/>
      <c r="AF53" s="2"/>
      <c r="AG53" s="9"/>
      <c r="AH53" s="9"/>
      <c r="AI53" s="105"/>
      <c r="AJ53" s="2"/>
      <c r="AK53" s="2"/>
      <c r="AL53" s="9"/>
      <c r="AM53" s="9"/>
      <c r="AN53" s="33">
        <v>791</v>
      </c>
      <c r="AO53" s="37"/>
      <c r="AP53" s="14"/>
      <c r="AQ53" s="14">
        <v>824</v>
      </c>
      <c r="AR53" s="14"/>
      <c r="AS53" s="14"/>
    </row>
    <row r="54" spans="1:45" s="7" customFormat="1" ht="15.75" customHeight="1">
      <c r="A54" s="22">
        <v>52</v>
      </c>
      <c r="B54" s="23">
        <f t="shared" si="3"/>
        <v>9159</v>
      </c>
      <c r="C54" s="24">
        <f t="shared" si="4"/>
        <v>24</v>
      </c>
      <c r="D54" s="25">
        <f t="shared" si="5"/>
        <v>7753</v>
      </c>
      <c r="E54" s="96" t="s">
        <v>158</v>
      </c>
      <c r="F54" s="30" t="s">
        <v>330</v>
      </c>
      <c r="G54" s="49">
        <v>1959</v>
      </c>
      <c r="H54" s="31" t="s">
        <v>282</v>
      </c>
      <c r="I54" s="26">
        <v>344</v>
      </c>
      <c r="J54" s="10">
        <v>170</v>
      </c>
      <c r="K54" s="14"/>
      <c r="L54" s="14"/>
      <c r="M54" s="14">
        <v>280</v>
      </c>
      <c r="N54" s="14"/>
      <c r="O54" s="14">
        <v>485</v>
      </c>
      <c r="P54" s="14"/>
      <c r="Q54" s="2">
        <v>350</v>
      </c>
      <c r="R54" s="2">
        <v>597</v>
      </c>
      <c r="S54" s="2">
        <v>243</v>
      </c>
      <c r="T54" s="2">
        <v>508</v>
      </c>
      <c r="U54" s="2">
        <v>512</v>
      </c>
      <c r="V54" s="2"/>
      <c r="W54" s="2">
        <v>561</v>
      </c>
      <c r="X54" s="2">
        <v>583</v>
      </c>
      <c r="Y54" s="2"/>
      <c r="Z54" s="2">
        <v>391</v>
      </c>
      <c r="AA54" s="2">
        <v>260</v>
      </c>
      <c r="AB54" s="2">
        <v>255</v>
      </c>
      <c r="AC54" s="2"/>
      <c r="AD54" s="2">
        <v>324</v>
      </c>
      <c r="AE54" s="2">
        <v>283</v>
      </c>
      <c r="AF54" s="2">
        <v>346</v>
      </c>
      <c r="AG54" s="14">
        <v>331</v>
      </c>
      <c r="AH54" s="14"/>
      <c r="AI54" s="105">
        <v>414</v>
      </c>
      <c r="AJ54" s="2">
        <v>414</v>
      </c>
      <c r="AK54" s="2"/>
      <c r="AL54" s="14"/>
      <c r="AM54" s="14">
        <v>459</v>
      </c>
      <c r="AN54" s="14">
        <v>345</v>
      </c>
      <c r="AO54" s="14"/>
      <c r="AP54" s="34">
        <v>198</v>
      </c>
      <c r="AQ54" s="14">
        <v>506</v>
      </c>
      <c r="AR54" s="14"/>
      <c r="AS54" s="14"/>
    </row>
    <row r="55" spans="1:45" s="7" customFormat="1" ht="15.75" customHeight="1">
      <c r="A55" s="22">
        <v>53</v>
      </c>
      <c r="B55" s="23">
        <f t="shared" si="3"/>
        <v>7538.02</v>
      </c>
      <c r="C55" s="24">
        <f t="shared" si="4"/>
        <v>13</v>
      </c>
      <c r="D55" s="25">
        <f t="shared" si="5"/>
        <v>7538.02</v>
      </c>
      <c r="E55" s="97" t="s">
        <v>289</v>
      </c>
      <c r="F55" s="26" t="s">
        <v>290</v>
      </c>
      <c r="G55" s="50">
        <v>1966</v>
      </c>
      <c r="H55" s="13" t="s">
        <v>23</v>
      </c>
      <c r="I55" s="26">
        <v>718.02</v>
      </c>
      <c r="J55" s="12"/>
      <c r="K55" s="9"/>
      <c r="L55" s="9"/>
      <c r="M55" s="9"/>
      <c r="N55" s="36">
        <v>397</v>
      </c>
      <c r="O55" s="36">
        <v>688</v>
      </c>
      <c r="P55" s="11"/>
      <c r="Q55" s="10"/>
      <c r="R55" s="10"/>
      <c r="S55" s="10"/>
      <c r="T55" s="10">
        <v>687</v>
      </c>
      <c r="U55" s="10"/>
      <c r="V55" s="10"/>
      <c r="W55" s="10">
        <v>639</v>
      </c>
      <c r="X55" s="10">
        <v>716</v>
      </c>
      <c r="Y55" s="10">
        <v>728</v>
      </c>
      <c r="Z55" s="10"/>
      <c r="AA55" s="28"/>
      <c r="AB55" s="10"/>
      <c r="AC55" s="10"/>
      <c r="AD55" s="10"/>
      <c r="AE55" s="10"/>
      <c r="AF55" s="10"/>
      <c r="AG55" s="14"/>
      <c r="AH55" s="14"/>
      <c r="AI55" s="105"/>
      <c r="AJ55" s="2">
        <v>478</v>
      </c>
      <c r="AK55" s="2">
        <v>431</v>
      </c>
      <c r="AL55" s="14"/>
      <c r="AM55" s="14">
        <v>500</v>
      </c>
      <c r="AN55" s="14"/>
      <c r="AO55" s="14">
        <v>491</v>
      </c>
      <c r="AP55" s="14">
        <v>448</v>
      </c>
      <c r="AQ55" s="14"/>
      <c r="AR55" s="14">
        <v>617</v>
      </c>
      <c r="AS55" s="14"/>
    </row>
    <row r="56" spans="1:45" s="7" customFormat="1" ht="15.75" customHeight="1">
      <c r="A56" s="22">
        <v>54</v>
      </c>
      <c r="B56" s="23">
        <f t="shared" si="3"/>
        <v>9225</v>
      </c>
      <c r="C56" s="24">
        <f t="shared" si="4"/>
        <v>26</v>
      </c>
      <c r="D56" s="25">
        <f t="shared" si="5"/>
        <v>7234</v>
      </c>
      <c r="E56" s="71" t="s">
        <v>291</v>
      </c>
      <c r="F56" s="71" t="s">
        <v>124</v>
      </c>
      <c r="G56" s="68">
        <v>1944</v>
      </c>
      <c r="H56" s="67" t="s">
        <v>125</v>
      </c>
      <c r="I56" s="10"/>
      <c r="J56" s="10"/>
      <c r="K56" s="14"/>
      <c r="L56" s="14"/>
      <c r="M56" s="14"/>
      <c r="N56" s="14">
        <v>145</v>
      </c>
      <c r="O56" s="14">
        <v>360</v>
      </c>
      <c r="P56" s="14">
        <v>335</v>
      </c>
      <c r="Q56" s="2"/>
      <c r="R56" s="2">
        <v>219</v>
      </c>
      <c r="S56" s="2">
        <v>185</v>
      </c>
      <c r="T56" s="2">
        <v>300</v>
      </c>
      <c r="U56" s="2">
        <v>417</v>
      </c>
      <c r="V56" s="2"/>
      <c r="W56" s="2">
        <v>441</v>
      </c>
      <c r="X56" s="2">
        <v>382</v>
      </c>
      <c r="Y56" s="2">
        <v>405</v>
      </c>
      <c r="Z56" s="2">
        <v>348</v>
      </c>
      <c r="AA56" s="2">
        <v>251</v>
      </c>
      <c r="AB56" s="2">
        <v>296</v>
      </c>
      <c r="AC56" s="2">
        <v>339</v>
      </c>
      <c r="AD56" s="2">
        <v>351</v>
      </c>
      <c r="AE56" s="2"/>
      <c r="AF56" s="2">
        <v>408</v>
      </c>
      <c r="AG56" s="9">
        <v>292</v>
      </c>
      <c r="AH56" s="9"/>
      <c r="AI56" s="105">
        <v>303</v>
      </c>
      <c r="AJ56" s="2">
        <v>449</v>
      </c>
      <c r="AK56" s="2">
        <v>450</v>
      </c>
      <c r="AL56" s="14">
        <v>437</v>
      </c>
      <c r="AM56" s="14"/>
      <c r="AN56" s="14">
        <v>397</v>
      </c>
      <c r="AO56" s="14">
        <v>384</v>
      </c>
      <c r="AP56" s="14">
        <v>465</v>
      </c>
      <c r="AQ56" s="14">
        <v>460</v>
      </c>
      <c r="AR56" s="14">
        <v>406</v>
      </c>
      <c r="AS56" s="14"/>
    </row>
    <row r="57" spans="1:45" s="7" customFormat="1" ht="15.75" customHeight="1">
      <c r="A57" s="22">
        <v>55</v>
      </c>
      <c r="B57" s="23">
        <f t="shared" si="3"/>
        <v>7623.1199999999935</v>
      </c>
      <c r="C57" s="24">
        <f t="shared" si="4"/>
        <v>20</v>
      </c>
      <c r="D57" s="25">
        <f t="shared" si="5"/>
        <v>7194.1199999999935</v>
      </c>
      <c r="E57" s="96" t="s">
        <v>248</v>
      </c>
      <c r="F57" s="59" t="s">
        <v>58</v>
      </c>
      <c r="G57" s="61">
        <v>18994</v>
      </c>
      <c r="H57" s="62" t="s">
        <v>249</v>
      </c>
      <c r="I57" s="10"/>
      <c r="J57" s="10">
        <v>309.119999999994</v>
      </c>
      <c r="K57" s="14"/>
      <c r="L57" s="14"/>
      <c r="M57" s="14"/>
      <c r="N57" s="14">
        <v>253</v>
      </c>
      <c r="O57" s="14">
        <v>470</v>
      </c>
      <c r="P57" s="9"/>
      <c r="Q57" s="2"/>
      <c r="R57" s="2">
        <v>552</v>
      </c>
      <c r="S57" s="2">
        <v>176</v>
      </c>
      <c r="T57" s="2">
        <v>419</v>
      </c>
      <c r="U57" s="2"/>
      <c r="V57" s="2"/>
      <c r="W57" s="2">
        <v>376</v>
      </c>
      <c r="X57" s="2">
        <v>330</v>
      </c>
      <c r="Y57" s="2">
        <v>294</v>
      </c>
      <c r="Z57" s="2">
        <v>292</v>
      </c>
      <c r="AA57" s="2">
        <v>417</v>
      </c>
      <c r="AB57" s="2"/>
      <c r="AC57" s="2">
        <v>407</v>
      </c>
      <c r="AD57" s="2"/>
      <c r="AE57" s="2">
        <v>394</v>
      </c>
      <c r="AF57" s="2"/>
      <c r="AG57" s="14">
        <v>376</v>
      </c>
      <c r="AH57" s="14"/>
      <c r="AI57" s="105"/>
      <c r="AJ57" s="2"/>
      <c r="AK57" s="2"/>
      <c r="AL57" s="14">
        <v>384</v>
      </c>
      <c r="AM57" s="14"/>
      <c r="AN57" s="14">
        <v>455</v>
      </c>
      <c r="AO57" s="14">
        <v>437</v>
      </c>
      <c r="AP57" s="14">
        <v>371</v>
      </c>
      <c r="AQ57" s="14">
        <v>483</v>
      </c>
      <c r="AR57" s="14">
        <v>428</v>
      </c>
      <c r="AS57" s="14"/>
    </row>
    <row r="58" spans="1:45" s="7" customFormat="1" ht="15.75" customHeight="1">
      <c r="A58" s="22">
        <v>56</v>
      </c>
      <c r="B58" s="23">
        <f t="shared" si="3"/>
        <v>7070.319999999996</v>
      </c>
      <c r="C58" s="24">
        <f t="shared" si="4"/>
        <v>11</v>
      </c>
      <c r="D58" s="25">
        <f t="shared" si="5"/>
        <v>7070.319999999996</v>
      </c>
      <c r="E58" s="108" t="s">
        <v>278</v>
      </c>
      <c r="F58" s="109" t="s">
        <v>227</v>
      </c>
      <c r="G58" s="70" t="s">
        <v>352</v>
      </c>
      <c r="H58" s="69"/>
      <c r="I58" s="10"/>
      <c r="J58" s="10"/>
      <c r="K58" s="14"/>
      <c r="L58" s="14"/>
      <c r="M58" s="14"/>
      <c r="N58" s="14"/>
      <c r="O58" s="14"/>
      <c r="P58" s="14">
        <v>728.319999999996</v>
      </c>
      <c r="Q58" s="2"/>
      <c r="R58" s="2"/>
      <c r="S58" s="2"/>
      <c r="T58" s="2"/>
      <c r="U58" s="2">
        <v>587</v>
      </c>
      <c r="V58" s="2"/>
      <c r="W58" s="2">
        <v>741</v>
      </c>
      <c r="X58" s="2"/>
      <c r="Y58" s="2"/>
      <c r="Z58" s="2">
        <v>576</v>
      </c>
      <c r="AA58" s="2"/>
      <c r="AB58" s="2">
        <v>633</v>
      </c>
      <c r="AC58" s="2"/>
      <c r="AD58" s="2">
        <v>572</v>
      </c>
      <c r="AE58" s="2">
        <v>626</v>
      </c>
      <c r="AF58" s="2">
        <v>690</v>
      </c>
      <c r="AG58" s="14">
        <v>604</v>
      </c>
      <c r="AH58" s="14">
        <v>720</v>
      </c>
      <c r="AI58" s="105"/>
      <c r="AJ58" s="2"/>
      <c r="AK58" s="2"/>
      <c r="AL58" s="14"/>
      <c r="AM58" s="14"/>
      <c r="AN58" s="14"/>
      <c r="AO58" s="14"/>
      <c r="AP58" s="14"/>
      <c r="AQ58" s="14">
        <v>593</v>
      </c>
      <c r="AR58" s="14"/>
      <c r="AS58" s="9"/>
    </row>
    <row r="59" spans="1:45" s="7" customFormat="1" ht="15.75" customHeight="1">
      <c r="A59" s="22">
        <v>57</v>
      </c>
      <c r="B59" s="23">
        <f t="shared" si="3"/>
        <v>6692.579999999998</v>
      </c>
      <c r="C59" s="24">
        <f t="shared" si="4"/>
        <v>11</v>
      </c>
      <c r="D59" s="25">
        <f t="shared" si="5"/>
        <v>6692.579999999998</v>
      </c>
      <c r="E59" s="96" t="s">
        <v>192</v>
      </c>
      <c r="F59" s="59" t="s">
        <v>49</v>
      </c>
      <c r="G59" s="61">
        <v>27030</v>
      </c>
      <c r="H59" s="62" t="s">
        <v>193</v>
      </c>
      <c r="I59" s="10"/>
      <c r="J59" s="10">
        <v>620.579999999998</v>
      </c>
      <c r="K59" s="14">
        <v>680</v>
      </c>
      <c r="L59" s="14"/>
      <c r="M59" s="14"/>
      <c r="N59" s="14">
        <v>748</v>
      </c>
      <c r="O59" s="14">
        <v>660</v>
      </c>
      <c r="P59" s="14"/>
      <c r="Q59" s="10"/>
      <c r="R59" s="28">
        <v>139</v>
      </c>
      <c r="S59" s="10">
        <v>408</v>
      </c>
      <c r="T59" s="10"/>
      <c r="U59" s="10"/>
      <c r="V59" s="10"/>
      <c r="W59" s="10"/>
      <c r="X59" s="10"/>
      <c r="Y59" s="10"/>
      <c r="Z59" s="12"/>
      <c r="AA59" s="10">
        <v>158</v>
      </c>
      <c r="AB59" s="10"/>
      <c r="AC59" s="10"/>
      <c r="AD59" s="10"/>
      <c r="AE59" s="10"/>
      <c r="AF59" s="32">
        <v>821</v>
      </c>
      <c r="AG59" s="14"/>
      <c r="AH59" s="14">
        <v>820</v>
      </c>
      <c r="AI59" s="105"/>
      <c r="AJ59" s="2">
        <v>814</v>
      </c>
      <c r="AK59" s="2"/>
      <c r="AL59" s="14">
        <v>824</v>
      </c>
      <c r="AM59" s="14"/>
      <c r="AN59" s="14"/>
      <c r="AO59" s="14"/>
      <c r="AP59" s="14"/>
      <c r="AQ59" s="14"/>
      <c r="AR59" s="14"/>
      <c r="AS59" s="9"/>
    </row>
    <row r="60" spans="1:45" s="7" customFormat="1" ht="15.75" customHeight="1">
      <c r="A60" s="22">
        <v>58</v>
      </c>
      <c r="B60" s="23">
        <f t="shared" si="3"/>
        <v>6404.799999999996</v>
      </c>
      <c r="C60" s="24">
        <f t="shared" si="4"/>
        <v>13</v>
      </c>
      <c r="D60" s="25">
        <f t="shared" si="5"/>
        <v>6404.799999999996</v>
      </c>
      <c r="E60" s="31" t="s">
        <v>134</v>
      </c>
      <c r="F60" s="31" t="s">
        <v>174</v>
      </c>
      <c r="G60" s="50">
        <v>59</v>
      </c>
      <c r="H60" s="13" t="s">
        <v>159</v>
      </c>
      <c r="I60" s="10"/>
      <c r="J60" s="10">
        <v>316</v>
      </c>
      <c r="K60" s="14"/>
      <c r="L60" s="14"/>
      <c r="M60" s="14"/>
      <c r="N60" s="14"/>
      <c r="O60" s="14">
        <v>269</v>
      </c>
      <c r="P60" s="14"/>
      <c r="Q60" s="2">
        <v>509.799999999996</v>
      </c>
      <c r="R60" s="2">
        <v>443</v>
      </c>
      <c r="S60" s="2"/>
      <c r="T60" s="2"/>
      <c r="U60" s="2">
        <v>510</v>
      </c>
      <c r="V60" s="2"/>
      <c r="W60" s="2">
        <v>690</v>
      </c>
      <c r="X60" s="2"/>
      <c r="Y60" s="2">
        <v>558</v>
      </c>
      <c r="Z60" s="2">
        <v>868</v>
      </c>
      <c r="AA60" s="2">
        <v>436</v>
      </c>
      <c r="AB60" s="2"/>
      <c r="AC60" s="2"/>
      <c r="AD60" s="2"/>
      <c r="AE60" s="2"/>
      <c r="AF60" s="2">
        <v>524</v>
      </c>
      <c r="AG60" s="14"/>
      <c r="AH60" s="14"/>
      <c r="AI60" s="105">
        <v>433</v>
      </c>
      <c r="AJ60" s="2"/>
      <c r="AK60" s="2"/>
      <c r="AL60" s="14"/>
      <c r="AM60" s="14"/>
      <c r="AN60" s="14"/>
      <c r="AO60" s="14">
        <v>417</v>
      </c>
      <c r="AP60" s="14">
        <v>431</v>
      </c>
      <c r="AQ60" s="14"/>
      <c r="AR60" s="14"/>
      <c r="AS60" s="14"/>
    </row>
    <row r="61" spans="1:45" s="7" customFormat="1" ht="15.75" customHeight="1">
      <c r="A61" s="22">
        <v>59</v>
      </c>
      <c r="B61" s="23">
        <f t="shared" si="3"/>
        <v>6368.199999999999</v>
      </c>
      <c r="C61" s="24">
        <f t="shared" si="4"/>
        <v>11</v>
      </c>
      <c r="D61" s="25">
        <f t="shared" si="5"/>
        <v>6368.199999999999</v>
      </c>
      <c r="E61" s="96" t="s">
        <v>133</v>
      </c>
      <c r="F61" s="30" t="s">
        <v>228</v>
      </c>
      <c r="G61" s="73">
        <v>1973</v>
      </c>
      <c r="H61" s="26" t="s">
        <v>122</v>
      </c>
      <c r="I61" s="10"/>
      <c r="J61" s="10"/>
      <c r="K61" s="14"/>
      <c r="L61" s="14"/>
      <c r="M61" s="14"/>
      <c r="N61" s="14"/>
      <c r="O61" s="14"/>
      <c r="P61" s="14"/>
      <c r="Q61" s="10">
        <v>329</v>
      </c>
      <c r="R61" s="10"/>
      <c r="S61" s="10"/>
      <c r="T61" s="32">
        <v>316</v>
      </c>
      <c r="U61" s="32">
        <v>443.199999999999</v>
      </c>
      <c r="V61" s="12"/>
      <c r="W61" s="12"/>
      <c r="X61" s="10"/>
      <c r="Y61" s="28">
        <v>327</v>
      </c>
      <c r="Z61" s="10">
        <v>848</v>
      </c>
      <c r="AA61" s="12"/>
      <c r="AB61" s="10">
        <v>209</v>
      </c>
      <c r="AC61" s="10"/>
      <c r="AD61" s="10">
        <v>830</v>
      </c>
      <c r="AE61" s="10"/>
      <c r="AF61" s="32">
        <v>662</v>
      </c>
      <c r="AG61" s="14">
        <v>846</v>
      </c>
      <c r="AH61" s="14">
        <v>931</v>
      </c>
      <c r="AI61" s="105"/>
      <c r="AJ61" s="2"/>
      <c r="AK61" s="2"/>
      <c r="AL61" s="14"/>
      <c r="AM61" s="14"/>
      <c r="AN61" s="14"/>
      <c r="AO61" s="14"/>
      <c r="AP61" s="14"/>
      <c r="AQ61" s="14"/>
      <c r="AR61" s="14">
        <v>627</v>
      </c>
      <c r="AS61" s="14"/>
    </row>
    <row r="62" spans="1:45" s="7" customFormat="1" ht="15.75" customHeight="1">
      <c r="A62" s="22">
        <v>60</v>
      </c>
      <c r="B62" s="23">
        <f t="shared" si="3"/>
        <v>6141.999999999999</v>
      </c>
      <c r="C62" s="24">
        <f t="shared" si="4"/>
        <v>10</v>
      </c>
      <c r="D62" s="25">
        <f t="shared" si="5"/>
        <v>6141.999999999999</v>
      </c>
      <c r="E62" s="97" t="s">
        <v>186</v>
      </c>
      <c r="F62" s="62" t="s">
        <v>45</v>
      </c>
      <c r="G62" s="61">
        <v>30317</v>
      </c>
      <c r="H62" s="62" t="s">
        <v>187</v>
      </c>
      <c r="I62" s="10"/>
      <c r="J62" s="10">
        <v>688.999999999999</v>
      </c>
      <c r="K62" s="14">
        <v>740</v>
      </c>
      <c r="L62" s="14">
        <v>870</v>
      </c>
      <c r="M62" s="14"/>
      <c r="N62" s="14"/>
      <c r="O62" s="14"/>
      <c r="P62" s="14"/>
      <c r="Q62" s="10">
        <v>669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>
        <v>179</v>
      </c>
      <c r="AG62" s="14"/>
      <c r="AH62" s="14"/>
      <c r="AI62" s="105">
        <v>516</v>
      </c>
      <c r="AJ62" s="2"/>
      <c r="AK62" s="2"/>
      <c r="AL62" s="14"/>
      <c r="AM62" s="14"/>
      <c r="AN62" s="14">
        <v>704</v>
      </c>
      <c r="AO62" s="14">
        <v>189</v>
      </c>
      <c r="AP62" s="14"/>
      <c r="AQ62" s="14">
        <v>759</v>
      </c>
      <c r="AR62" s="14">
        <v>827</v>
      </c>
      <c r="AS62" s="14"/>
    </row>
    <row r="63" spans="1:45" s="7" customFormat="1" ht="15.75" customHeight="1">
      <c r="A63" s="22">
        <v>61</v>
      </c>
      <c r="B63" s="23">
        <f t="shared" si="3"/>
        <v>6026.73</v>
      </c>
      <c r="C63" s="24">
        <f t="shared" si="4"/>
        <v>16</v>
      </c>
      <c r="D63" s="25">
        <f t="shared" si="5"/>
        <v>6026.73</v>
      </c>
      <c r="E63" s="96" t="s">
        <v>280</v>
      </c>
      <c r="F63" s="30" t="s">
        <v>329</v>
      </c>
      <c r="G63" s="50">
        <v>1960</v>
      </c>
      <c r="H63" s="13" t="s">
        <v>281</v>
      </c>
      <c r="I63" s="26">
        <v>515.73</v>
      </c>
      <c r="J63" s="10"/>
      <c r="K63" s="14">
        <v>493</v>
      </c>
      <c r="L63" s="14">
        <v>393</v>
      </c>
      <c r="M63" s="14">
        <v>321</v>
      </c>
      <c r="N63" s="14">
        <v>388</v>
      </c>
      <c r="O63" s="14"/>
      <c r="P63" s="14">
        <v>462</v>
      </c>
      <c r="Q63" s="10"/>
      <c r="R63" s="10"/>
      <c r="S63" s="10"/>
      <c r="T63" s="10"/>
      <c r="U63" s="10">
        <v>631</v>
      </c>
      <c r="V63" s="10"/>
      <c r="W63" s="10">
        <v>544</v>
      </c>
      <c r="X63" s="10"/>
      <c r="Y63" s="10"/>
      <c r="Z63" s="10">
        <v>333</v>
      </c>
      <c r="AA63" s="10"/>
      <c r="AB63" s="10">
        <v>271</v>
      </c>
      <c r="AC63" s="10"/>
      <c r="AD63" s="10">
        <v>242</v>
      </c>
      <c r="AE63" s="10"/>
      <c r="AF63" s="10"/>
      <c r="AG63" s="14"/>
      <c r="AH63" s="14">
        <v>138</v>
      </c>
      <c r="AI63" s="105"/>
      <c r="AJ63" s="2">
        <v>335</v>
      </c>
      <c r="AK63" s="2">
        <v>356</v>
      </c>
      <c r="AL63" s="14"/>
      <c r="AM63" s="14"/>
      <c r="AN63" s="14"/>
      <c r="AO63" s="14">
        <v>363</v>
      </c>
      <c r="AP63" s="14"/>
      <c r="AQ63" s="14">
        <v>241</v>
      </c>
      <c r="AR63" s="14"/>
      <c r="AS63" s="14"/>
    </row>
    <row r="64" spans="1:45" s="7" customFormat="1" ht="15.75" customHeight="1">
      <c r="A64" s="22">
        <v>62</v>
      </c>
      <c r="B64" s="23">
        <f t="shared" si="3"/>
        <v>5940.95</v>
      </c>
      <c r="C64" s="24">
        <f t="shared" si="4"/>
        <v>12</v>
      </c>
      <c r="D64" s="25">
        <f t="shared" si="5"/>
        <v>5940.95</v>
      </c>
      <c r="E64" s="96" t="s">
        <v>343</v>
      </c>
      <c r="F64" s="30" t="s">
        <v>331</v>
      </c>
      <c r="G64" s="50">
        <v>1965</v>
      </c>
      <c r="H64" s="13" t="s">
        <v>344</v>
      </c>
      <c r="I64" s="26">
        <v>478.95</v>
      </c>
      <c r="J64" s="10"/>
      <c r="K64" s="14"/>
      <c r="L64" s="14">
        <v>463</v>
      </c>
      <c r="M64" s="14"/>
      <c r="N64" s="14"/>
      <c r="O64" s="14">
        <v>594</v>
      </c>
      <c r="P64" s="9">
        <v>694</v>
      </c>
      <c r="Q64" s="2"/>
      <c r="R64" s="2">
        <v>603</v>
      </c>
      <c r="S64" s="2"/>
      <c r="T64" s="2">
        <v>430</v>
      </c>
      <c r="U64" s="2"/>
      <c r="V64" s="2"/>
      <c r="W64" s="2"/>
      <c r="X64" s="2">
        <v>226</v>
      </c>
      <c r="Y64" s="2">
        <v>182</v>
      </c>
      <c r="Z64" s="2"/>
      <c r="AA64" s="2">
        <v>269</v>
      </c>
      <c r="AB64" s="2">
        <v>694</v>
      </c>
      <c r="AC64" s="2"/>
      <c r="AD64" s="2"/>
      <c r="AE64" s="2"/>
      <c r="AF64" s="2"/>
      <c r="AG64" s="14"/>
      <c r="AH64" s="14"/>
      <c r="AI64" s="105"/>
      <c r="AJ64" s="2"/>
      <c r="AK64" s="2"/>
      <c r="AL64" s="14"/>
      <c r="AM64" s="14"/>
      <c r="AN64" s="14"/>
      <c r="AO64" s="14"/>
      <c r="AP64" s="14"/>
      <c r="AQ64" s="14">
        <v>701</v>
      </c>
      <c r="AR64" s="14">
        <v>606</v>
      </c>
      <c r="AS64" s="14"/>
    </row>
    <row r="65" spans="1:45" s="7" customFormat="1" ht="15.75" customHeight="1">
      <c r="A65" s="22">
        <v>63</v>
      </c>
      <c r="B65" s="23">
        <f t="shared" si="3"/>
        <v>5756.610000000001</v>
      </c>
      <c r="C65" s="24">
        <f t="shared" si="4"/>
        <v>13</v>
      </c>
      <c r="D65" s="25">
        <f t="shared" si="5"/>
        <v>5756.61</v>
      </c>
      <c r="E65" s="96" t="s">
        <v>30</v>
      </c>
      <c r="F65" s="30" t="s">
        <v>307</v>
      </c>
      <c r="G65" s="50">
        <v>1969</v>
      </c>
      <c r="H65" s="13" t="s">
        <v>318</v>
      </c>
      <c r="I65" s="26">
        <v>368.61</v>
      </c>
      <c r="J65" s="12"/>
      <c r="K65" s="9"/>
      <c r="L65" s="9"/>
      <c r="M65" s="9"/>
      <c r="N65" s="36">
        <v>424</v>
      </c>
      <c r="O65" s="36">
        <v>300</v>
      </c>
      <c r="P65" s="9"/>
      <c r="Q65" s="2"/>
      <c r="R65" s="2"/>
      <c r="S65" s="2"/>
      <c r="T65" s="2"/>
      <c r="U65" s="2">
        <v>501</v>
      </c>
      <c r="V65" s="2"/>
      <c r="W65" s="2">
        <v>462</v>
      </c>
      <c r="X65" s="2"/>
      <c r="Y65" s="2"/>
      <c r="Z65" s="2">
        <v>358</v>
      </c>
      <c r="AA65" s="2">
        <v>445</v>
      </c>
      <c r="AB65" s="2">
        <v>398</v>
      </c>
      <c r="AC65" s="2"/>
      <c r="AD65" s="2">
        <v>574</v>
      </c>
      <c r="AE65" s="2">
        <v>485</v>
      </c>
      <c r="AF65" s="2">
        <v>624</v>
      </c>
      <c r="AG65" s="9"/>
      <c r="AH65" s="9"/>
      <c r="AI65" s="105">
        <v>442</v>
      </c>
      <c r="AJ65" s="2"/>
      <c r="AK65" s="2"/>
      <c r="AL65" s="14">
        <v>375</v>
      </c>
      <c r="AM65" s="14"/>
      <c r="AN65" s="14"/>
      <c r="AO65" s="14"/>
      <c r="AP65" s="14"/>
      <c r="AQ65" s="14"/>
      <c r="AR65" s="14"/>
      <c r="AS65" s="14"/>
    </row>
    <row r="66" spans="1:45" s="7" customFormat="1" ht="15.75" customHeight="1">
      <c r="A66" s="22">
        <v>64</v>
      </c>
      <c r="B66" s="23">
        <f t="shared" si="3"/>
        <v>5572</v>
      </c>
      <c r="C66" s="24">
        <f t="shared" si="4"/>
        <v>10</v>
      </c>
      <c r="D66" s="25">
        <f t="shared" si="5"/>
        <v>5572</v>
      </c>
      <c r="E66" s="97" t="s">
        <v>332</v>
      </c>
      <c r="F66" s="26" t="s">
        <v>171</v>
      </c>
      <c r="G66" s="50">
        <v>1967</v>
      </c>
      <c r="H66" s="13" t="s">
        <v>218</v>
      </c>
      <c r="I66" s="10"/>
      <c r="J66" s="10">
        <v>403</v>
      </c>
      <c r="K66" s="14"/>
      <c r="L66" s="14"/>
      <c r="M66" s="14"/>
      <c r="N66" s="14"/>
      <c r="O66" s="14"/>
      <c r="P66" s="14">
        <v>607</v>
      </c>
      <c r="Q66" s="10"/>
      <c r="R66" s="28">
        <v>475</v>
      </c>
      <c r="S66" s="10"/>
      <c r="T66" s="32">
        <v>612</v>
      </c>
      <c r="U66" s="10"/>
      <c r="V66" s="10"/>
      <c r="W66" s="32">
        <v>688</v>
      </c>
      <c r="X66" s="28">
        <v>604</v>
      </c>
      <c r="Y66" s="10"/>
      <c r="Z66" s="10"/>
      <c r="AA66" s="10"/>
      <c r="AB66" s="10"/>
      <c r="AC66" s="10"/>
      <c r="AD66" s="10">
        <v>529</v>
      </c>
      <c r="AE66" s="10"/>
      <c r="AF66" s="10"/>
      <c r="AG66" s="14"/>
      <c r="AH66" s="14"/>
      <c r="AI66" s="105">
        <v>535</v>
      </c>
      <c r="AJ66" s="2"/>
      <c r="AK66" s="2">
        <v>581</v>
      </c>
      <c r="AL66" s="14"/>
      <c r="AM66" s="14"/>
      <c r="AN66" s="14"/>
      <c r="AO66" s="14"/>
      <c r="AP66" s="34">
        <v>538</v>
      </c>
      <c r="AQ66" s="14"/>
      <c r="AR66" s="14"/>
      <c r="AS66" s="14"/>
    </row>
    <row r="67" spans="1:45" s="7" customFormat="1" ht="15.75" customHeight="1">
      <c r="A67" s="22">
        <v>65</v>
      </c>
      <c r="B67" s="23">
        <f aca="true" t="shared" si="6" ref="B67:B100">SUM(I67:AS67)</f>
        <v>5338.199999999995</v>
      </c>
      <c r="C67" s="24">
        <f aca="true" t="shared" si="7" ref="C67:C100">COUNT(I67:AS67)</f>
        <v>16</v>
      </c>
      <c r="D67" s="25">
        <f aca="true" t="shared" si="8" ref="D67:D100">IF(COUNT(I67:AS67)&gt;0,LARGE(I67:AS67,1),0)+IF(COUNT(I67:AS67)&gt;1,LARGE(I67:AS67,2),0)+IF(COUNT(I67:AS67)&gt;2,LARGE(I67:AS67,3),0)+IF(COUNT(I67:AS67)&gt;3,LARGE(I67:AS67,4),0)+IF(COUNT(I67:AS67)&gt;4,LARGE(I67:AS67,5),0)+IF(COUNT(I67:AS67)&gt;5,LARGE(I67:AS67,6),0)+IF(COUNT(I67:AS67)&gt;6,LARGE(I67:AS67,7),0)+IF(COUNT(I67:AS67)&gt;7,LARGE(I67:AS67,8),0)+IF(COUNT(I67:AS67)&gt;8,LARGE(I67:AS67,9),0)+IF(COUNT(I67:AS67)&gt;9,LARGE(I67:AS67,10),0)+IF(COUNT(I67:AS67)&gt;10,LARGE(I67:AS67,11),0)+IF(COUNT(I67:AS67)&gt;11,LARGE(I67:AS67,12),0)+IF(COUNT(I67:AS67)&gt;12,LARGE(I67:AS67,13),0)+IF(COUNT(I67:AS67)&gt;13,LARGE(I67:AS67,14),0)+IF(COUNT(I67:AS67)&gt;14,LARGE(I67:AS67,15),0)+IF(COUNT(I67:AS67)&gt;15,LARGE(I67:AS67,16),0)+IF(COUNT(I67:AS67)&gt;16,LARGE(I67:AS67,17),0)+IF(COUNT(I67:AS67)&gt;17,LARGE(I67:AS67,18),0)</f>
        <v>5338.199999999995</v>
      </c>
      <c r="E67" s="96" t="s">
        <v>245</v>
      </c>
      <c r="F67" s="59" t="s">
        <v>60</v>
      </c>
      <c r="G67" s="61">
        <v>18994</v>
      </c>
      <c r="H67" s="62" t="s">
        <v>232</v>
      </c>
      <c r="I67" s="10">
        <v>203</v>
      </c>
      <c r="J67" s="10">
        <v>441.199999999995</v>
      </c>
      <c r="K67" s="14">
        <v>508</v>
      </c>
      <c r="L67" s="14"/>
      <c r="M67" s="14">
        <v>166</v>
      </c>
      <c r="N67" s="14">
        <v>262</v>
      </c>
      <c r="O67" s="14"/>
      <c r="P67" s="14"/>
      <c r="Q67" s="12"/>
      <c r="R67" s="10"/>
      <c r="S67" s="10">
        <v>224</v>
      </c>
      <c r="T67" s="10">
        <v>523</v>
      </c>
      <c r="U67" s="10">
        <v>453</v>
      </c>
      <c r="V67" s="10"/>
      <c r="W67" s="10">
        <v>536</v>
      </c>
      <c r="X67" s="10"/>
      <c r="Y67" s="10"/>
      <c r="Z67" s="32">
        <v>522</v>
      </c>
      <c r="AA67" s="10">
        <v>112</v>
      </c>
      <c r="AB67" s="10"/>
      <c r="AC67" s="10">
        <v>329</v>
      </c>
      <c r="AD67" s="10"/>
      <c r="AE67" s="10"/>
      <c r="AF67" s="10"/>
      <c r="AG67" s="9">
        <v>196</v>
      </c>
      <c r="AH67" s="9"/>
      <c r="AI67" s="105"/>
      <c r="AJ67" s="2">
        <v>199</v>
      </c>
      <c r="AK67" s="2"/>
      <c r="AL67" s="14">
        <v>428</v>
      </c>
      <c r="AM67" s="14"/>
      <c r="AN67" s="14"/>
      <c r="AO67" s="14">
        <v>236</v>
      </c>
      <c r="AP67" s="14"/>
      <c r="AQ67" s="14"/>
      <c r="AR67" s="14"/>
      <c r="AS67" s="9"/>
    </row>
    <row r="68" spans="1:45" s="7" customFormat="1" ht="15.75" customHeight="1">
      <c r="A68" s="22">
        <v>66</v>
      </c>
      <c r="B68" s="23">
        <f t="shared" si="6"/>
        <v>7045</v>
      </c>
      <c r="C68" s="24">
        <f t="shared" si="7"/>
        <v>32</v>
      </c>
      <c r="D68" s="25">
        <f t="shared" si="8"/>
        <v>5215</v>
      </c>
      <c r="E68" s="96" t="s">
        <v>283</v>
      </c>
      <c r="F68" s="30" t="s">
        <v>341</v>
      </c>
      <c r="G68" s="49">
        <v>1970</v>
      </c>
      <c r="H68" s="31" t="s">
        <v>146</v>
      </c>
      <c r="I68" s="26">
        <v>177</v>
      </c>
      <c r="J68" s="10">
        <v>61</v>
      </c>
      <c r="K68" s="14">
        <v>278</v>
      </c>
      <c r="L68" s="14">
        <v>155</v>
      </c>
      <c r="M68" s="14">
        <v>179</v>
      </c>
      <c r="N68" s="14">
        <v>172</v>
      </c>
      <c r="O68" s="14">
        <v>329</v>
      </c>
      <c r="P68" s="14">
        <v>259</v>
      </c>
      <c r="Q68" s="10">
        <v>116</v>
      </c>
      <c r="R68" s="28">
        <v>69</v>
      </c>
      <c r="S68" s="10">
        <v>98</v>
      </c>
      <c r="T68" s="28">
        <v>210</v>
      </c>
      <c r="U68" s="10">
        <v>179</v>
      </c>
      <c r="V68" s="10">
        <v>248</v>
      </c>
      <c r="W68" s="32">
        <v>122</v>
      </c>
      <c r="X68" s="28">
        <v>163</v>
      </c>
      <c r="Y68" s="28">
        <v>155</v>
      </c>
      <c r="Z68" s="10">
        <v>406</v>
      </c>
      <c r="AA68" s="10">
        <v>214</v>
      </c>
      <c r="AB68" s="10">
        <v>276</v>
      </c>
      <c r="AC68" s="10">
        <v>298</v>
      </c>
      <c r="AD68" s="10">
        <v>308</v>
      </c>
      <c r="AE68" s="10">
        <v>51</v>
      </c>
      <c r="AF68" s="10">
        <v>381</v>
      </c>
      <c r="AG68" s="14">
        <v>217</v>
      </c>
      <c r="AH68" s="14"/>
      <c r="AI68" s="105">
        <v>200</v>
      </c>
      <c r="AJ68" s="2">
        <v>328</v>
      </c>
      <c r="AK68" s="2"/>
      <c r="AL68" s="9"/>
      <c r="AM68" s="9"/>
      <c r="AN68" s="33">
        <v>236</v>
      </c>
      <c r="AO68" s="33">
        <v>264</v>
      </c>
      <c r="AP68" s="34">
        <v>133</v>
      </c>
      <c r="AQ68" s="14">
        <v>368</v>
      </c>
      <c r="AR68" s="14">
        <v>395</v>
      </c>
      <c r="AS68" s="14"/>
    </row>
    <row r="69" spans="1:45" s="7" customFormat="1" ht="15.75" customHeight="1">
      <c r="A69" s="22">
        <v>67</v>
      </c>
      <c r="B69" s="23">
        <f t="shared" si="6"/>
        <v>5051.439999999997</v>
      </c>
      <c r="C69" s="24">
        <f t="shared" si="7"/>
        <v>11</v>
      </c>
      <c r="D69" s="25">
        <f t="shared" si="8"/>
        <v>5051.439999999997</v>
      </c>
      <c r="E69" s="96" t="s">
        <v>239</v>
      </c>
      <c r="F69" s="59" t="s">
        <v>52</v>
      </c>
      <c r="G69" s="61">
        <v>21186</v>
      </c>
      <c r="H69" s="62" t="s">
        <v>166</v>
      </c>
      <c r="I69" s="10"/>
      <c r="J69" s="10">
        <v>583.439999999997</v>
      </c>
      <c r="K69" s="14">
        <v>639</v>
      </c>
      <c r="L69" s="14"/>
      <c r="M69" s="14">
        <v>362</v>
      </c>
      <c r="N69" s="14">
        <v>478</v>
      </c>
      <c r="O69" s="14"/>
      <c r="P69" s="14"/>
      <c r="Q69" s="10"/>
      <c r="R69" s="26">
        <v>536</v>
      </c>
      <c r="S69" s="26"/>
      <c r="T69" s="26">
        <v>479</v>
      </c>
      <c r="U69" s="26">
        <v>572</v>
      </c>
      <c r="V69" s="10"/>
      <c r="W69" s="10"/>
      <c r="X69" s="10"/>
      <c r="Y69" s="10"/>
      <c r="Z69" s="10"/>
      <c r="AA69" s="10"/>
      <c r="AB69" s="12"/>
      <c r="AC69" s="12"/>
      <c r="AD69" s="12"/>
      <c r="AE69" s="12">
        <v>121</v>
      </c>
      <c r="AF69" s="12">
        <v>274</v>
      </c>
      <c r="AG69" s="14">
        <v>732</v>
      </c>
      <c r="AH69" s="14"/>
      <c r="AI69" s="105">
        <v>275</v>
      </c>
      <c r="AJ69" s="2"/>
      <c r="AK69" s="2"/>
      <c r="AL69" s="14"/>
      <c r="AM69" s="14"/>
      <c r="AN69" s="14"/>
      <c r="AO69" s="14"/>
      <c r="AP69" s="14"/>
      <c r="AQ69" s="14"/>
      <c r="AR69" s="14"/>
      <c r="AS69" s="14"/>
    </row>
    <row r="70" spans="1:45" s="7" customFormat="1" ht="15.75" customHeight="1">
      <c r="A70" s="22">
        <v>68</v>
      </c>
      <c r="B70" s="23">
        <f t="shared" si="6"/>
        <v>5446</v>
      </c>
      <c r="C70" s="24">
        <f t="shared" si="7"/>
        <v>23</v>
      </c>
      <c r="D70" s="25">
        <f t="shared" si="8"/>
        <v>5004</v>
      </c>
      <c r="E70" s="96" t="s">
        <v>250</v>
      </c>
      <c r="F70" s="59" t="s">
        <v>44</v>
      </c>
      <c r="G70" s="60">
        <v>28126</v>
      </c>
      <c r="H70" s="59" t="s">
        <v>251</v>
      </c>
      <c r="I70" s="10">
        <v>142</v>
      </c>
      <c r="J70" s="10">
        <v>233</v>
      </c>
      <c r="K70" s="14"/>
      <c r="L70" s="14">
        <v>93</v>
      </c>
      <c r="M70" s="14">
        <v>102</v>
      </c>
      <c r="N70" s="14"/>
      <c r="O70" s="14">
        <v>454</v>
      </c>
      <c r="P70" s="14">
        <v>261</v>
      </c>
      <c r="Q70" s="10">
        <v>242</v>
      </c>
      <c r="R70" s="10"/>
      <c r="S70" s="10">
        <v>117</v>
      </c>
      <c r="T70" s="10">
        <v>389</v>
      </c>
      <c r="U70" s="10">
        <v>465</v>
      </c>
      <c r="V70" s="10">
        <v>353</v>
      </c>
      <c r="W70" s="10"/>
      <c r="X70" s="10">
        <v>416</v>
      </c>
      <c r="Y70" s="10"/>
      <c r="Z70" s="10"/>
      <c r="AA70" s="10">
        <v>131</v>
      </c>
      <c r="AB70" s="10">
        <v>189</v>
      </c>
      <c r="AC70" s="10"/>
      <c r="AD70" s="10"/>
      <c r="AE70" s="10"/>
      <c r="AF70" s="10">
        <v>322</v>
      </c>
      <c r="AG70" s="14"/>
      <c r="AH70" s="14">
        <v>70</v>
      </c>
      <c r="AI70" s="105">
        <v>210</v>
      </c>
      <c r="AJ70" s="2">
        <v>235</v>
      </c>
      <c r="AK70" s="2">
        <v>219</v>
      </c>
      <c r="AL70" s="14">
        <v>358</v>
      </c>
      <c r="AM70" s="14"/>
      <c r="AN70" s="14">
        <v>158</v>
      </c>
      <c r="AO70" s="14"/>
      <c r="AP70" s="14">
        <v>227</v>
      </c>
      <c r="AQ70" s="14">
        <v>60</v>
      </c>
      <c r="AR70" s="14"/>
      <c r="AS70" s="14"/>
    </row>
    <row r="71" spans="1:45" s="7" customFormat="1" ht="15.75" customHeight="1">
      <c r="A71" s="22">
        <v>69</v>
      </c>
      <c r="B71" s="23">
        <f t="shared" si="6"/>
        <v>4906.799999999999</v>
      </c>
      <c r="C71" s="24">
        <f t="shared" si="7"/>
        <v>11</v>
      </c>
      <c r="D71" s="25">
        <f t="shared" si="8"/>
        <v>4906.799999999999</v>
      </c>
      <c r="E71" s="96" t="s">
        <v>131</v>
      </c>
      <c r="F71" s="30" t="s">
        <v>132</v>
      </c>
      <c r="G71" s="73">
        <v>1975</v>
      </c>
      <c r="H71" s="26" t="s">
        <v>122</v>
      </c>
      <c r="I71" s="10"/>
      <c r="J71" s="10"/>
      <c r="K71" s="14"/>
      <c r="L71" s="14"/>
      <c r="M71" s="14"/>
      <c r="N71" s="14"/>
      <c r="O71" s="14"/>
      <c r="P71" s="14"/>
      <c r="Q71" s="10">
        <v>337</v>
      </c>
      <c r="R71" s="10"/>
      <c r="S71" s="10"/>
      <c r="T71" s="32">
        <v>327</v>
      </c>
      <c r="U71" s="32">
        <v>452.799999999999</v>
      </c>
      <c r="V71" s="10"/>
      <c r="W71" s="10"/>
      <c r="X71" s="29">
        <v>298</v>
      </c>
      <c r="Y71" s="12">
        <v>340</v>
      </c>
      <c r="Z71" s="10">
        <v>556</v>
      </c>
      <c r="AA71" s="10"/>
      <c r="AB71" s="10">
        <v>204</v>
      </c>
      <c r="AC71" s="10"/>
      <c r="AD71" s="10">
        <v>577</v>
      </c>
      <c r="AE71" s="10"/>
      <c r="AF71" s="32">
        <v>671</v>
      </c>
      <c r="AG71" s="14">
        <v>609</v>
      </c>
      <c r="AH71" s="14">
        <v>535</v>
      </c>
      <c r="AI71" s="105"/>
      <c r="AJ71" s="2"/>
      <c r="AK71" s="2"/>
      <c r="AL71" s="14"/>
      <c r="AM71" s="14"/>
      <c r="AN71" s="14"/>
      <c r="AO71" s="14"/>
      <c r="AP71" s="14"/>
      <c r="AQ71" s="14"/>
      <c r="AR71" s="14"/>
      <c r="AS71" s="14"/>
    </row>
    <row r="72" spans="1:45" s="7" customFormat="1" ht="15.75" customHeight="1">
      <c r="A72" s="22">
        <v>70</v>
      </c>
      <c r="B72" s="23">
        <f t="shared" si="6"/>
        <v>4738</v>
      </c>
      <c r="C72" s="24">
        <f t="shared" si="7"/>
        <v>12</v>
      </c>
      <c r="D72" s="25">
        <f t="shared" si="8"/>
        <v>4738</v>
      </c>
      <c r="E72" s="96" t="s">
        <v>69</v>
      </c>
      <c r="F72" s="59" t="s">
        <v>191</v>
      </c>
      <c r="G72" s="61">
        <v>27030</v>
      </c>
      <c r="H72" s="62" t="s">
        <v>57</v>
      </c>
      <c r="I72" s="10"/>
      <c r="J72" s="1">
        <v>64</v>
      </c>
      <c r="K72" s="14"/>
      <c r="L72" s="14"/>
      <c r="M72" s="14"/>
      <c r="N72" s="14">
        <v>370</v>
      </c>
      <c r="O72" s="14"/>
      <c r="P72" s="14"/>
      <c r="Q72" s="10"/>
      <c r="R72" s="28">
        <v>279</v>
      </c>
      <c r="S72" s="10">
        <v>331</v>
      </c>
      <c r="T72" s="32">
        <v>476</v>
      </c>
      <c r="U72" s="32">
        <v>434</v>
      </c>
      <c r="V72" s="12"/>
      <c r="W72" s="12"/>
      <c r="X72" s="72">
        <v>424</v>
      </c>
      <c r="Y72" s="72"/>
      <c r="Z72" s="72">
        <v>470</v>
      </c>
      <c r="AA72" s="28">
        <v>575</v>
      </c>
      <c r="AB72" s="10">
        <v>373</v>
      </c>
      <c r="AC72" s="10">
        <v>357</v>
      </c>
      <c r="AD72" s="10"/>
      <c r="AE72" s="10"/>
      <c r="AF72" s="10"/>
      <c r="AG72" s="14"/>
      <c r="AH72" s="14"/>
      <c r="AI72" s="105"/>
      <c r="AJ72" s="2">
        <v>585</v>
      </c>
      <c r="AK72" s="2"/>
      <c r="AL72" s="14"/>
      <c r="AM72" s="14"/>
      <c r="AN72" s="14"/>
      <c r="AO72" s="14"/>
      <c r="AP72" s="14"/>
      <c r="AQ72" s="14"/>
      <c r="AR72" s="14"/>
      <c r="AS72" s="14"/>
    </row>
    <row r="73" spans="1:45" s="7" customFormat="1" ht="15.75" customHeight="1">
      <c r="A73" s="22">
        <v>71</v>
      </c>
      <c r="B73" s="23">
        <f t="shared" si="6"/>
        <v>5366.869999999996</v>
      </c>
      <c r="C73" s="24">
        <f t="shared" si="7"/>
        <v>25</v>
      </c>
      <c r="D73" s="25">
        <f t="shared" si="8"/>
        <v>4510</v>
      </c>
      <c r="E73" s="96" t="s">
        <v>67</v>
      </c>
      <c r="F73" s="59" t="s">
        <v>167</v>
      </c>
      <c r="G73" s="60">
        <v>22282</v>
      </c>
      <c r="H73" s="59" t="s">
        <v>68</v>
      </c>
      <c r="I73" s="10">
        <v>271</v>
      </c>
      <c r="J73" s="1">
        <v>119.869999999996</v>
      </c>
      <c r="K73" s="14">
        <v>166</v>
      </c>
      <c r="L73" s="14">
        <v>271</v>
      </c>
      <c r="M73" s="14">
        <v>188</v>
      </c>
      <c r="N73" s="14">
        <v>217</v>
      </c>
      <c r="O73" s="14">
        <v>145</v>
      </c>
      <c r="P73" s="14">
        <v>253</v>
      </c>
      <c r="Q73" s="10">
        <v>125</v>
      </c>
      <c r="R73" s="10">
        <v>136</v>
      </c>
      <c r="S73" s="10">
        <v>146</v>
      </c>
      <c r="T73" s="45">
        <v>225</v>
      </c>
      <c r="U73" s="32">
        <v>50</v>
      </c>
      <c r="V73" s="72">
        <v>283</v>
      </c>
      <c r="W73" s="72">
        <v>381</v>
      </c>
      <c r="X73" s="10">
        <v>365</v>
      </c>
      <c r="Y73" s="10">
        <v>337</v>
      </c>
      <c r="Z73" s="10">
        <v>304</v>
      </c>
      <c r="AA73" s="10">
        <v>149</v>
      </c>
      <c r="AB73" s="12"/>
      <c r="AC73" s="12"/>
      <c r="AD73" s="12"/>
      <c r="AE73" s="2"/>
      <c r="AF73" s="2">
        <v>310</v>
      </c>
      <c r="AG73" s="14">
        <v>208</v>
      </c>
      <c r="AH73" s="14"/>
      <c r="AI73" s="105">
        <v>135</v>
      </c>
      <c r="AJ73" s="2">
        <v>171</v>
      </c>
      <c r="AK73" s="2">
        <v>194</v>
      </c>
      <c r="AL73" s="14">
        <v>217</v>
      </c>
      <c r="AM73" s="14"/>
      <c r="AN73" s="14"/>
      <c r="AO73" s="14"/>
      <c r="AP73" s="14"/>
      <c r="AQ73" s="14"/>
      <c r="AR73" s="14"/>
      <c r="AS73" s="14"/>
    </row>
    <row r="74" spans="1:45" s="7" customFormat="1" ht="15.75" customHeight="1">
      <c r="A74" s="22">
        <v>72</v>
      </c>
      <c r="B74" s="23">
        <f t="shared" si="6"/>
        <v>4478.199999999996</v>
      </c>
      <c r="C74" s="24">
        <f t="shared" si="7"/>
        <v>17</v>
      </c>
      <c r="D74" s="25">
        <f t="shared" si="8"/>
        <v>4478.199999999996</v>
      </c>
      <c r="E74" s="96" t="s">
        <v>65</v>
      </c>
      <c r="F74" s="59" t="s">
        <v>66</v>
      </c>
      <c r="G74" s="61">
        <v>23743</v>
      </c>
      <c r="H74" s="62" t="s">
        <v>181</v>
      </c>
      <c r="I74" s="10"/>
      <c r="J74" s="10">
        <v>129.199999999996</v>
      </c>
      <c r="K74" s="14">
        <v>262</v>
      </c>
      <c r="L74" s="14">
        <v>239</v>
      </c>
      <c r="M74" s="14">
        <v>234</v>
      </c>
      <c r="N74" s="14"/>
      <c r="O74" s="14">
        <v>501</v>
      </c>
      <c r="P74" s="9"/>
      <c r="Q74" s="10">
        <v>176</v>
      </c>
      <c r="R74" s="28">
        <v>118</v>
      </c>
      <c r="S74" s="10">
        <v>40</v>
      </c>
      <c r="T74" s="10">
        <v>538</v>
      </c>
      <c r="U74" s="10"/>
      <c r="V74" s="10"/>
      <c r="W74" s="10"/>
      <c r="X74" s="10"/>
      <c r="Y74" s="10">
        <v>236</v>
      </c>
      <c r="Z74" s="10"/>
      <c r="AA74" s="28"/>
      <c r="AB74" s="10"/>
      <c r="AC74" s="10"/>
      <c r="AD74" s="10"/>
      <c r="AE74" s="10">
        <v>232</v>
      </c>
      <c r="AF74" s="10"/>
      <c r="AG74" s="14">
        <v>155</v>
      </c>
      <c r="AH74" s="14"/>
      <c r="AI74" s="105"/>
      <c r="AJ74" s="2">
        <v>342</v>
      </c>
      <c r="AK74" s="2">
        <v>213</v>
      </c>
      <c r="AL74" s="14"/>
      <c r="AM74" s="34">
        <v>209</v>
      </c>
      <c r="AN74" s="14"/>
      <c r="AO74" s="14">
        <v>337</v>
      </c>
      <c r="AP74" s="14"/>
      <c r="AQ74" s="14">
        <v>517</v>
      </c>
      <c r="AR74" s="14"/>
      <c r="AS74" s="14"/>
    </row>
    <row r="75" spans="1:45" s="7" customFormat="1" ht="15.75" customHeight="1">
      <c r="A75" s="22">
        <v>73</v>
      </c>
      <c r="B75" s="23">
        <f t="shared" si="6"/>
        <v>5378</v>
      </c>
      <c r="C75" s="24">
        <f t="shared" si="7"/>
        <v>30</v>
      </c>
      <c r="D75" s="25">
        <f t="shared" si="8"/>
        <v>4409</v>
      </c>
      <c r="E75" s="96" t="s">
        <v>246</v>
      </c>
      <c r="F75" s="59" t="s">
        <v>191</v>
      </c>
      <c r="G75" s="60">
        <v>17899</v>
      </c>
      <c r="H75" s="59" t="s">
        <v>247</v>
      </c>
      <c r="I75" s="10">
        <v>26</v>
      </c>
      <c r="J75" s="10">
        <v>355</v>
      </c>
      <c r="K75" s="14">
        <v>393</v>
      </c>
      <c r="L75" s="14"/>
      <c r="M75" s="14">
        <v>125</v>
      </c>
      <c r="N75" s="14">
        <v>199</v>
      </c>
      <c r="O75" s="14">
        <v>267</v>
      </c>
      <c r="P75" s="14">
        <v>244</v>
      </c>
      <c r="Q75" s="10"/>
      <c r="R75" s="28">
        <v>34</v>
      </c>
      <c r="S75" s="10">
        <v>69</v>
      </c>
      <c r="T75" s="32">
        <v>65</v>
      </c>
      <c r="U75" s="10"/>
      <c r="V75" s="10">
        <v>178</v>
      </c>
      <c r="W75" s="10">
        <v>209</v>
      </c>
      <c r="X75" s="28">
        <v>46</v>
      </c>
      <c r="Y75" s="10">
        <v>286</v>
      </c>
      <c r="Z75" s="10">
        <v>217</v>
      </c>
      <c r="AA75" s="10">
        <v>94</v>
      </c>
      <c r="AB75" s="10">
        <v>118</v>
      </c>
      <c r="AC75" s="10">
        <v>142</v>
      </c>
      <c r="AD75" s="10"/>
      <c r="AE75" s="2">
        <v>182</v>
      </c>
      <c r="AF75" s="10"/>
      <c r="AG75" s="14">
        <v>63</v>
      </c>
      <c r="AH75" s="14">
        <v>45</v>
      </c>
      <c r="AI75" s="105">
        <v>191</v>
      </c>
      <c r="AJ75" s="2">
        <v>206</v>
      </c>
      <c r="AK75" s="2">
        <v>244</v>
      </c>
      <c r="AL75" s="9"/>
      <c r="AM75" s="33">
        <v>245</v>
      </c>
      <c r="AN75" s="33">
        <v>142</v>
      </c>
      <c r="AO75" s="33">
        <v>176</v>
      </c>
      <c r="AP75" s="34">
        <v>166</v>
      </c>
      <c r="AQ75" s="14">
        <v>402</v>
      </c>
      <c r="AR75" s="14">
        <v>249</v>
      </c>
      <c r="AS75" s="14"/>
    </row>
    <row r="76" spans="1:45" s="7" customFormat="1" ht="15.75" customHeight="1">
      <c r="A76" s="22">
        <v>74</v>
      </c>
      <c r="B76" s="23">
        <f t="shared" si="6"/>
        <v>4165.8399999999965</v>
      </c>
      <c r="C76" s="24">
        <f t="shared" si="7"/>
        <v>10</v>
      </c>
      <c r="D76" s="25">
        <f t="shared" si="8"/>
        <v>4165.8399999999965</v>
      </c>
      <c r="E76" s="96" t="s">
        <v>236</v>
      </c>
      <c r="F76" s="59" t="s">
        <v>237</v>
      </c>
      <c r="G76" s="60">
        <v>15342</v>
      </c>
      <c r="H76" s="59" t="s">
        <v>166</v>
      </c>
      <c r="I76" s="10">
        <v>546</v>
      </c>
      <c r="J76" s="10">
        <v>608.839999999997</v>
      </c>
      <c r="K76" s="14">
        <v>590</v>
      </c>
      <c r="L76" s="14">
        <v>511</v>
      </c>
      <c r="M76" s="14"/>
      <c r="N76" s="14"/>
      <c r="O76" s="14">
        <v>438</v>
      </c>
      <c r="P76" s="36">
        <v>442</v>
      </c>
      <c r="Q76" s="26">
        <v>236</v>
      </c>
      <c r="R76" s="26">
        <v>377</v>
      </c>
      <c r="S76" s="26"/>
      <c r="T76" s="26">
        <v>225</v>
      </c>
      <c r="U76" s="12"/>
      <c r="V76" s="10"/>
      <c r="W76" s="10">
        <v>192</v>
      </c>
      <c r="X76" s="10"/>
      <c r="Y76" s="10"/>
      <c r="Z76" s="10"/>
      <c r="AA76" s="10"/>
      <c r="AB76" s="10"/>
      <c r="AC76" s="10"/>
      <c r="AD76" s="10"/>
      <c r="AE76" s="10"/>
      <c r="AF76" s="10"/>
      <c r="AG76" s="9"/>
      <c r="AH76" s="9"/>
      <c r="AI76" s="105"/>
      <c r="AJ76" s="2"/>
      <c r="AK76" s="2"/>
      <c r="AL76" s="14"/>
      <c r="AM76" s="14"/>
      <c r="AN76" s="14"/>
      <c r="AO76" s="14"/>
      <c r="AP76" s="14"/>
      <c r="AQ76" s="14"/>
      <c r="AR76" s="14"/>
      <c r="AS76" s="14"/>
    </row>
    <row r="77" spans="1:45" s="7" customFormat="1" ht="15.75" customHeight="1">
      <c r="A77" s="22">
        <v>75</v>
      </c>
      <c r="B77" s="23">
        <f t="shared" si="6"/>
        <v>4048.6700000000037</v>
      </c>
      <c r="C77" s="24">
        <f t="shared" si="7"/>
        <v>11</v>
      </c>
      <c r="D77" s="25">
        <f t="shared" si="8"/>
        <v>4048.670000000004</v>
      </c>
      <c r="E77" s="101" t="s">
        <v>37</v>
      </c>
      <c r="F77" s="26" t="s">
        <v>325</v>
      </c>
      <c r="G77" s="64">
        <v>1957</v>
      </c>
      <c r="H77" s="63" t="s">
        <v>35</v>
      </c>
      <c r="I77" s="10"/>
      <c r="J77" s="10"/>
      <c r="K77" s="14">
        <v>339.670000000004</v>
      </c>
      <c r="L77" s="14"/>
      <c r="M77" s="14"/>
      <c r="N77" s="14"/>
      <c r="O77" s="14"/>
      <c r="P77" s="14"/>
      <c r="Q77" s="14"/>
      <c r="R77" s="14"/>
      <c r="S77" s="14"/>
      <c r="T77" s="34">
        <v>293</v>
      </c>
      <c r="U77" s="14"/>
      <c r="V77" s="14"/>
      <c r="W77" s="14"/>
      <c r="X77" s="14">
        <v>359</v>
      </c>
      <c r="Y77" s="14"/>
      <c r="Z77" s="9"/>
      <c r="AA77" s="14"/>
      <c r="AB77" s="14"/>
      <c r="AC77" s="14"/>
      <c r="AD77" s="14"/>
      <c r="AE77" s="14"/>
      <c r="AF77" s="14"/>
      <c r="AG77" s="14">
        <v>351</v>
      </c>
      <c r="AH77" s="14">
        <v>330</v>
      </c>
      <c r="AI77" s="105">
        <v>386</v>
      </c>
      <c r="AJ77" s="2">
        <v>407</v>
      </c>
      <c r="AK77" s="2">
        <v>375</v>
      </c>
      <c r="AL77" s="14"/>
      <c r="AM77" s="14"/>
      <c r="AN77" s="14">
        <v>392</v>
      </c>
      <c r="AO77" s="14">
        <v>410</v>
      </c>
      <c r="AP77" s="14"/>
      <c r="AQ77" s="14">
        <v>406</v>
      </c>
      <c r="AR77" s="14"/>
      <c r="AS77" s="14"/>
    </row>
    <row r="78" spans="1:45" s="7" customFormat="1" ht="15.75" customHeight="1">
      <c r="A78" s="22">
        <v>76</v>
      </c>
      <c r="B78" s="23">
        <f t="shared" si="6"/>
        <v>4008</v>
      </c>
      <c r="C78" s="24">
        <f t="shared" si="7"/>
        <v>14</v>
      </c>
      <c r="D78" s="25">
        <f t="shared" si="8"/>
        <v>4008</v>
      </c>
      <c r="E78" s="110" t="s">
        <v>13</v>
      </c>
      <c r="F78" s="111" t="s">
        <v>28</v>
      </c>
      <c r="G78" s="66" t="s">
        <v>12</v>
      </c>
      <c r="H78" s="65" t="s">
        <v>148</v>
      </c>
      <c r="I78" s="10"/>
      <c r="J78" s="10"/>
      <c r="K78" s="14"/>
      <c r="L78" s="14"/>
      <c r="M78" s="14">
        <v>175</v>
      </c>
      <c r="N78" s="14">
        <v>235</v>
      </c>
      <c r="O78" s="14">
        <v>207</v>
      </c>
      <c r="P78" s="14"/>
      <c r="Q78" s="14"/>
      <c r="R78" s="14">
        <v>238</v>
      </c>
      <c r="S78" s="14">
        <v>205</v>
      </c>
      <c r="T78" s="34">
        <v>236</v>
      </c>
      <c r="U78" s="14"/>
      <c r="V78" s="14"/>
      <c r="W78" s="14"/>
      <c r="X78" s="34">
        <v>344</v>
      </c>
      <c r="Y78" s="14"/>
      <c r="Z78" s="14">
        <v>285</v>
      </c>
      <c r="AA78" s="14">
        <v>427</v>
      </c>
      <c r="AB78" s="14"/>
      <c r="AC78" s="14"/>
      <c r="AD78" s="14">
        <v>354</v>
      </c>
      <c r="AE78" s="14">
        <v>273</v>
      </c>
      <c r="AF78" s="14"/>
      <c r="AG78" s="14"/>
      <c r="AH78" s="14"/>
      <c r="AI78" s="105">
        <v>330</v>
      </c>
      <c r="AJ78" s="2"/>
      <c r="AK78" s="2"/>
      <c r="AL78" s="14"/>
      <c r="AM78" s="14"/>
      <c r="AN78" s="14">
        <v>362</v>
      </c>
      <c r="AO78" s="14"/>
      <c r="AP78" s="14">
        <v>337</v>
      </c>
      <c r="AQ78" s="14"/>
      <c r="AR78" s="14"/>
      <c r="AS78" s="9"/>
    </row>
    <row r="79" spans="1:45" s="7" customFormat="1" ht="15.75" customHeight="1">
      <c r="A79" s="22">
        <v>77</v>
      </c>
      <c r="B79" s="23">
        <f t="shared" si="6"/>
        <v>3358</v>
      </c>
      <c r="C79" s="24">
        <f t="shared" si="7"/>
        <v>10</v>
      </c>
      <c r="D79" s="25">
        <f t="shared" si="8"/>
        <v>3358</v>
      </c>
      <c r="E79" s="97" t="s">
        <v>301</v>
      </c>
      <c r="F79" s="26" t="s">
        <v>336</v>
      </c>
      <c r="G79" s="50">
        <v>1962</v>
      </c>
      <c r="H79" s="13"/>
      <c r="I79" s="26">
        <v>307</v>
      </c>
      <c r="J79" s="10">
        <v>101</v>
      </c>
      <c r="K79" s="14"/>
      <c r="L79" s="14"/>
      <c r="M79" s="14"/>
      <c r="N79" s="14"/>
      <c r="O79" s="14">
        <v>228</v>
      </c>
      <c r="P79" s="14">
        <v>409</v>
      </c>
      <c r="Q79" s="14">
        <v>327</v>
      </c>
      <c r="R79" s="9"/>
      <c r="S79" s="9"/>
      <c r="T79" s="27"/>
      <c r="U79" s="9"/>
      <c r="V79" s="14"/>
      <c r="W79" s="14">
        <v>438</v>
      </c>
      <c r="X79" s="14"/>
      <c r="Y79" s="14">
        <v>314</v>
      </c>
      <c r="Z79" s="14"/>
      <c r="AA79" s="9"/>
      <c r="AB79" s="14"/>
      <c r="AC79" s="14"/>
      <c r="AD79" s="14"/>
      <c r="AE79" s="14"/>
      <c r="AF79" s="14">
        <v>488</v>
      </c>
      <c r="AG79" s="10">
        <v>352</v>
      </c>
      <c r="AH79" s="10"/>
      <c r="AI79" s="105"/>
      <c r="AJ79" s="2"/>
      <c r="AK79" s="2">
        <v>394</v>
      </c>
      <c r="AL79" s="14"/>
      <c r="AM79" s="14"/>
      <c r="AN79" s="14"/>
      <c r="AO79" s="14"/>
      <c r="AP79" s="14"/>
      <c r="AQ79" s="14"/>
      <c r="AR79" s="14"/>
      <c r="AS79" s="14"/>
    </row>
    <row r="80" spans="1:45" s="7" customFormat="1" ht="15.75" customHeight="1">
      <c r="A80" s="22">
        <v>78</v>
      </c>
      <c r="B80" s="23">
        <f t="shared" si="6"/>
        <v>3299.949999999997</v>
      </c>
      <c r="C80" s="24">
        <f t="shared" si="7"/>
        <v>10</v>
      </c>
      <c r="D80" s="25">
        <f t="shared" si="8"/>
        <v>3299.949999999997</v>
      </c>
      <c r="E80" s="97" t="s">
        <v>198</v>
      </c>
      <c r="F80" s="62" t="s">
        <v>51</v>
      </c>
      <c r="G80" s="61">
        <v>20090</v>
      </c>
      <c r="H80" s="62" t="s">
        <v>211</v>
      </c>
      <c r="I80" s="10"/>
      <c r="J80" s="1">
        <v>206.949999999997</v>
      </c>
      <c r="K80" s="14"/>
      <c r="L80" s="14"/>
      <c r="M80" s="14">
        <v>357</v>
      </c>
      <c r="N80" s="14"/>
      <c r="O80" s="14"/>
      <c r="P80" s="9"/>
      <c r="Q80" s="14"/>
      <c r="R80" s="14">
        <v>315</v>
      </c>
      <c r="S80" s="14">
        <v>234</v>
      </c>
      <c r="T80" s="34">
        <v>339</v>
      </c>
      <c r="U80" s="14"/>
      <c r="V80" s="14"/>
      <c r="W80" s="14"/>
      <c r="X80" s="15">
        <v>244</v>
      </c>
      <c r="Y80" s="14">
        <v>432</v>
      </c>
      <c r="Z80" s="14"/>
      <c r="AA80" s="14"/>
      <c r="AB80" s="14"/>
      <c r="AC80" s="14"/>
      <c r="AD80" s="14">
        <v>463</v>
      </c>
      <c r="AE80" s="14"/>
      <c r="AF80" s="14"/>
      <c r="AG80" s="14"/>
      <c r="AH80" s="14"/>
      <c r="AI80" s="105"/>
      <c r="AJ80" s="2"/>
      <c r="AK80" s="2"/>
      <c r="AL80" s="14"/>
      <c r="AM80" s="14"/>
      <c r="AN80" s="14"/>
      <c r="AO80" s="14">
        <v>357</v>
      </c>
      <c r="AP80" s="34">
        <v>352</v>
      </c>
      <c r="AQ80" s="14"/>
      <c r="AR80" s="14"/>
      <c r="AS80" s="14"/>
    </row>
    <row r="81" spans="1:45" s="7" customFormat="1" ht="15.75" customHeight="1">
      <c r="A81" s="22">
        <v>79</v>
      </c>
      <c r="B81" s="23">
        <f t="shared" si="6"/>
        <v>4350</v>
      </c>
      <c r="C81" s="24">
        <f t="shared" si="7"/>
        <v>35</v>
      </c>
      <c r="D81" s="25">
        <f t="shared" si="8"/>
        <v>3240</v>
      </c>
      <c r="E81" s="96" t="s">
        <v>70</v>
      </c>
      <c r="F81" s="59" t="s">
        <v>71</v>
      </c>
      <c r="G81" s="60">
        <v>19725</v>
      </c>
      <c r="H81" s="59" t="s">
        <v>212</v>
      </c>
      <c r="I81" s="72">
        <v>105</v>
      </c>
      <c r="J81" s="72">
        <v>45</v>
      </c>
      <c r="K81" s="58">
        <v>229</v>
      </c>
      <c r="L81" s="58">
        <v>166</v>
      </c>
      <c r="M81" s="58">
        <v>79</v>
      </c>
      <c r="N81" s="58">
        <v>73</v>
      </c>
      <c r="O81" s="58">
        <v>220</v>
      </c>
      <c r="P81" s="14">
        <v>171</v>
      </c>
      <c r="Q81" s="14">
        <v>111</v>
      </c>
      <c r="R81" s="14">
        <v>354</v>
      </c>
      <c r="S81" s="14">
        <v>88</v>
      </c>
      <c r="T81" s="14">
        <v>166</v>
      </c>
      <c r="U81" s="14">
        <v>143</v>
      </c>
      <c r="V81" s="14">
        <v>143</v>
      </c>
      <c r="W81" s="14">
        <v>166</v>
      </c>
      <c r="X81" s="14">
        <v>265</v>
      </c>
      <c r="Y81" s="14">
        <v>235</v>
      </c>
      <c r="Z81" s="58">
        <v>174</v>
      </c>
      <c r="AA81" s="14">
        <v>84</v>
      </c>
      <c r="AB81" s="9">
        <v>41</v>
      </c>
      <c r="AC81" s="9">
        <v>158</v>
      </c>
      <c r="AD81" s="9">
        <v>77</v>
      </c>
      <c r="AE81" s="9">
        <v>71</v>
      </c>
      <c r="AF81" s="9">
        <v>191</v>
      </c>
      <c r="AG81" s="14">
        <v>52</v>
      </c>
      <c r="AH81" s="14">
        <v>54</v>
      </c>
      <c r="AI81" s="105">
        <v>51</v>
      </c>
      <c r="AJ81" s="2">
        <v>42</v>
      </c>
      <c r="AK81" s="2">
        <v>31</v>
      </c>
      <c r="AL81" s="14"/>
      <c r="AM81" s="14">
        <v>123</v>
      </c>
      <c r="AN81" s="14">
        <v>95</v>
      </c>
      <c r="AO81" s="14">
        <v>69</v>
      </c>
      <c r="AP81" s="34">
        <v>60</v>
      </c>
      <c r="AQ81" s="14">
        <v>120</v>
      </c>
      <c r="AR81" s="14">
        <v>98</v>
      </c>
      <c r="AS81" s="14"/>
    </row>
    <row r="82" spans="1:45" s="7" customFormat="1" ht="15.75" customHeight="1">
      <c r="A82" s="22">
        <v>80</v>
      </c>
      <c r="B82" s="23">
        <f t="shared" si="6"/>
        <v>3205</v>
      </c>
      <c r="C82" s="24">
        <f t="shared" si="7"/>
        <v>17</v>
      </c>
      <c r="D82" s="25">
        <f t="shared" si="8"/>
        <v>3205</v>
      </c>
      <c r="E82" s="96" t="s">
        <v>319</v>
      </c>
      <c r="F82" s="30" t="s">
        <v>173</v>
      </c>
      <c r="G82" s="50">
        <v>1965</v>
      </c>
      <c r="H82" s="13" t="s">
        <v>202</v>
      </c>
      <c r="I82" s="10">
        <v>185</v>
      </c>
      <c r="J82" s="10"/>
      <c r="K82" s="14"/>
      <c r="L82" s="14"/>
      <c r="M82" s="14"/>
      <c r="N82" s="14"/>
      <c r="O82" s="14"/>
      <c r="P82" s="14"/>
      <c r="Q82" s="14"/>
      <c r="R82" s="14">
        <v>362</v>
      </c>
      <c r="S82" s="14"/>
      <c r="T82" s="14">
        <v>195</v>
      </c>
      <c r="U82" s="14">
        <v>250</v>
      </c>
      <c r="V82" s="14"/>
      <c r="W82" s="14"/>
      <c r="X82" s="14"/>
      <c r="Y82" s="14">
        <v>218</v>
      </c>
      <c r="Z82" s="14"/>
      <c r="AA82" s="14">
        <v>38</v>
      </c>
      <c r="AB82" s="10"/>
      <c r="AC82" s="10">
        <v>204</v>
      </c>
      <c r="AD82" s="10">
        <v>167</v>
      </c>
      <c r="AE82" s="10">
        <v>61</v>
      </c>
      <c r="AF82" s="14">
        <v>286</v>
      </c>
      <c r="AG82" s="14"/>
      <c r="AH82" s="14"/>
      <c r="AI82" s="105"/>
      <c r="AJ82" s="2">
        <v>228</v>
      </c>
      <c r="AK82" s="2">
        <v>100</v>
      </c>
      <c r="AL82" s="14">
        <v>129</v>
      </c>
      <c r="AM82" s="14"/>
      <c r="AN82" s="14"/>
      <c r="AO82" s="14">
        <v>122</v>
      </c>
      <c r="AP82" s="14">
        <v>159</v>
      </c>
      <c r="AQ82" s="14">
        <v>322</v>
      </c>
      <c r="AR82" s="14">
        <v>179</v>
      </c>
      <c r="AS82" s="14"/>
    </row>
    <row r="83" spans="1:45" s="7" customFormat="1" ht="15.75" customHeight="1">
      <c r="A83" s="22">
        <v>81</v>
      </c>
      <c r="B83" s="23">
        <f t="shared" si="6"/>
        <v>3130.599999999993</v>
      </c>
      <c r="C83" s="24">
        <f t="shared" si="7"/>
        <v>10</v>
      </c>
      <c r="D83" s="25">
        <f t="shared" si="8"/>
        <v>3130.599999999993</v>
      </c>
      <c r="E83" s="98" t="s">
        <v>229</v>
      </c>
      <c r="F83" s="69" t="s">
        <v>230</v>
      </c>
      <c r="G83" s="70" t="s">
        <v>231</v>
      </c>
      <c r="H83" s="69"/>
      <c r="I83" s="10"/>
      <c r="J83" s="10"/>
      <c r="K83" s="14"/>
      <c r="L83" s="14"/>
      <c r="M83" s="14">
        <v>252</v>
      </c>
      <c r="N83" s="14"/>
      <c r="O83" s="14"/>
      <c r="P83" s="14">
        <v>490.599999999993</v>
      </c>
      <c r="Q83" s="14">
        <v>270</v>
      </c>
      <c r="R83" s="14"/>
      <c r="S83" s="14"/>
      <c r="T83" s="15"/>
      <c r="U83" s="34">
        <v>280</v>
      </c>
      <c r="V83" s="14"/>
      <c r="W83" s="34">
        <v>400</v>
      </c>
      <c r="X83" s="14"/>
      <c r="Y83" s="14"/>
      <c r="Z83" s="14"/>
      <c r="AA83" s="14"/>
      <c r="AB83" s="14"/>
      <c r="AC83" s="14"/>
      <c r="AD83" s="14"/>
      <c r="AE83" s="14"/>
      <c r="AF83" s="34">
        <v>304</v>
      </c>
      <c r="AG83" s="14"/>
      <c r="AH83" s="14"/>
      <c r="AI83" s="105"/>
      <c r="AJ83" s="2"/>
      <c r="AK83" s="2">
        <v>269</v>
      </c>
      <c r="AL83" s="14"/>
      <c r="AM83" s="14">
        <v>276</v>
      </c>
      <c r="AN83" s="14">
        <v>269</v>
      </c>
      <c r="AO83" s="14"/>
      <c r="AP83" s="14">
        <v>320</v>
      </c>
      <c r="AQ83" s="14"/>
      <c r="AR83" s="14"/>
      <c r="AS83" s="14"/>
    </row>
    <row r="84" spans="1:45" s="7" customFormat="1" ht="15.75" customHeight="1">
      <c r="A84" s="22">
        <v>82</v>
      </c>
      <c r="B84" s="23">
        <f t="shared" si="6"/>
        <v>3114.899999999995</v>
      </c>
      <c r="C84" s="24">
        <f t="shared" si="7"/>
        <v>10</v>
      </c>
      <c r="D84" s="25">
        <f t="shared" si="8"/>
        <v>3114.899999999995</v>
      </c>
      <c r="E84" s="97" t="s">
        <v>346</v>
      </c>
      <c r="F84" s="26" t="s">
        <v>331</v>
      </c>
      <c r="G84" s="50">
        <v>1955</v>
      </c>
      <c r="H84" s="13" t="s">
        <v>272</v>
      </c>
      <c r="I84" s="26">
        <v>238.899999999995</v>
      </c>
      <c r="J84" s="26">
        <v>179</v>
      </c>
      <c r="K84" s="14"/>
      <c r="L84" s="14">
        <v>387</v>
      </c>
      <c r="M84" s="14">
        <v>330</v>
      </c>
      <c r="N84" s="14"/>
      <c r="O84" s="14"/>
      <c r="P84" s="14">
        <v>394</v>
      </c>
      <c r="Q84" s="14"/>
      <c r="R84" s="14"/>
      <c r="S84" s="14"/>
      <c r="T84" s="14"/>
      <c r="U84" s="14"/>
      <c r="V84" s="14"/>
      <c r="W84" s="14"/>
      <c r="X84" s="14"/>
      <c r="Y84" s="14"/>
      <c r="Z84" s="9"/>
      <c r="AA84" s="14"/>
      <c r="AB84" s="14"/>
      <c r="AC84" s="14"/>
      <c r="AD84" s="14">
        <v>300</v>
      </c>
      <c r="AE84" s="14"/>
      <c r="AF84" s="14"/>
      <c r="AG84" s="9">
        <v>361</v>
      </c>
      <c r="AH84" s="9"/>
      <c r="AI84" s="105">
        <v>256</v>
      </c>
      <c r="AJ84" s="2">
        <v>264</v>
      </c>
      <c r="AK84" s="2"/>
      <c r="AL84" s="14"/>
      <c r="AM84" s="14"/>
      <c r="AN84" s="14"/>
      <c r="AO84" s="14"/>
      <c r="AP84" s="14">
        <v>405</v>
      </c>
      <c r="AQ84" s="14"/>
      <c r="AR84" s="14"/>
      <c r="AS84" s="9"/>
    </row>
    <row r="85" spans="1:45" s="7" customFormat="1" ht="15.75" customHeight="1">
      <c r="A85" s="22">
        <v>83</v>
      </c>
      <c r="B85" s="23">
        <f t="shared" si="6"/>
        <v>3098.800000000003</v>
      </c>
      <c r="C85" s="24">
        <f t="shared" si="7"/>
        <v>15</v>
      </c>
      <c r="D85" s="25">
        <f t="shared" si="8"/>
        <v>3098.800000000003</v>
      </c>
      <c r="E85" s="96" t="s">
        <v>203</v>
      </c>
      <c r="F85" s="30" t="s">
        <v>349</v>
      </c>
      <c r="G85" s="50">
        <v>1963</v>
      </c>
      <c r="H85" s="13" t="s">
        <v>217</v>
      </c>
      <c r="I85" s="10"/>
      <c r="J85" s="10"/>
      <c r="K85" s="14"/>
      <c r="L85" s="14"/>
      <c r="M85" s="14"/>
      <c r="N85" s="14"/>
      <c r="O85" s="14"/>
      <c r="P85" s="14"/>
      <c r="Q85" s="14"/>
      <c r="R85" s="14">
        <v>180.800000000003</v>
      </c>
      <c r="S85" s="14"/>
      <c r="T85" s="34">
        <v>156</v>
      </c>
      <c r="U85" s="34">
        <v>98</v>
      </c>
      <c r="V85" s="14"/>
      <c r="W85" s="34">
        <v>165</v>
      </c>
      <c r="X85" s="10"/>
      <c r="Y85" s="10"/>
      <c r="Z85" s="32">
        <v>219</v>
      </c>
      <c r="AA85" s="14">
        <v>195</v>
      </c>
      <c r="AB85" s="14"/>
      <c r="AC85" s="14"/>
      <c r="AD85" s="14"/>
      <c r="AE85" s="14">
        <v>242</v>
      </c>
      <c r="AF85" s="14"/>
      <c r="AG85" s="14">
        <v>104</v>
      </c>
      <c r="AH85" s="14">
        <v>230</v>
      </c>
      <c r="AI85" s="105">
        <v>312</v>
      </c>
      <c r="AJ85" s="2">
        <v>271</v>
      </c>
      <c r="AK85" s="2"/>
      <c r="AL85" s="14">
        <v>314</v>
      </c>
      <c r="AM85" s="14"/>
      <c r="AN85" s="14"/>
      <c r="AO85" s="14"/>
      <c r="AP85" s="34">
        <v>117</v>
      </c>
      <c r="AQ85" s="14">
        <v>175</v>
      </c>
      <c r="AR85" s="14">
        <v>320</v>
      </c>
      <c r="AS85" s="14"/>
    </row>
    <row r="86" spans="1:45" s="7" customFormat="1" ht="15.75" customHeight="1">
      <c r="A86" s="22">
        <v>84</v>
      </c>
      <c r="B86" s="23">
        <f t="shared" si="6"/>
        <v>2763.8999999999987</v>
      </c>
      <c r="C86" s="24">
        <f t="shared" si="7"/>
        <v>10</v>
      </c>
      <c r="D86" s="25">
        <f t="shared" si="8"/>
        <v>2763.8999999999987</v>
      </c>
      <c r="E86" s="2" t="s">
        <v>321</v>
      </c>
      <c r="F86" s="4" t="s">
        <v>226</v>
      </c>
      <c r="G86" s="4">
        <v>1974</v>
      </c>
      <c r="H86" s="4" t="s">
        <v>123</v>
      </c>
      <c r="I86" s="26"/>
      <c r="J86" s="2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>
        <v>199</v>
      </c>
      <c r="AA86" s="36">
        <v>205</v>
      </c>
      <c r="AB86" s="36"/>
      <c r="AC86" s="36"/>
      <c r="AD86" s="36">
        <v>261</v>
      </c>
      <c r="AE86" s="36">
        <v>383.899999999999</v>
      </c>
      <c r="AF86" s="36"/>
      <c r="AG86" s="36"/>
      <c r="AH86" s="36"/>
      <c r="AI86" s="26">
        <v>340</v>
      </c>
      <c r="AJ86" s="26">
        <v>349</v>
      </c>
      <c r="AK86" s="26">
        <v>350</v>
      </c>
      <c r="AL86" s="36"/>
      <c r="AM86" s="36"/>
      <c r="AN86" s="36"/>
      <c r="AO86" s="36">
        <v>290</v>
      </c>
      <c r="AP86" s="36"/>
      <c r="AQ86" s="36">
        <v>126</v>
      </c>
      <c r="AR86" s="36">
        <v>260</v>
      </c>
      <c r="AS86" s="14"/>
    </row>
    <row r="87" spans="1:45" s="7" customFormat="1" ht="15.75" customHeight="1">
      <c r="A87" s="22">
        <v>85</v>
      </c>
      <c r="B87" s="23">
        <f t="shared" si="6"/>
        <v>2432.909999999996</v>
      </c>
      <c r="C87" s="24">
        <f t="shared" si="7"/>
        <v>20</v>
      </c>
      <c r="D87" s="25">
        <f t="shared" si="8"/>
        <v>2392</v>
      </c>
      <c r="E87" s="96" t="s">
        <v>75</v>
      </c>
      <c r="F87" s="59" t="s">
        <v>172</v>
      </c>
      <c r="G87" s="61">
        <v>20090</v>
      </c>
      <c r="H87" s="62" t="s">
        <v>76</v>
      </c>
      <c r="I87" s="12"/>
      <c r="J87" s="1">
        <v>7.90999999999599</v>
      </c>
      <c r="K87" s="9">
        <v>33</v>
      </c>
      <c r="L87" s="9"/>
      <c r="M87" s="9">
        <v>61</v>
      </c>
      <c r="N87" s="9">
        <v>244</v>
      </c>
      <c r="O87" s="9">
        <v>135</v>
      </c>
      <c r="P87" s="9"/>
      <c r="Q87" s="14">
        <v>219</v>
      </c>
      <c r="R87" s="14">
        <v>174</v>
      </c>
      <c r="S87" s="14"/>
      <c r="T87" s="15"/>
      <c r="U87" s="34">
        <v>184</v>
      </c>
      <c r="V87" s="14"/>
      <c r="W87" s="34">
        <v>160</v>
      </c>
      <c r="X87" s="34">
        <v>91</v>
      </c>
      <c r="Y87" s="14"/>
      <c r="Z87" s="14">
        <v>146</v>
      </c>
      <c r="AA87" s="14"/>
      <c r="AB87" s="14"/>
      <c r="AC87" s="14"/>
      <c r="AD87" s="14"/>
      <c r="AE87" s="14"/>
      <c r="AF87" s="14"/>
      <c r="AG87" s="14">
        <v>100</v>
      </c>
      <c r="AH87" s="14">
        <v>90</v>
      </c>
      <c r="AI87" s="105">
        <v>87</v>
      </c>
      <c r="AJ87" s="2"/>
      <c r="AK87" s="2">
        <v>88</v>
      </c>
      <c r="AL87" s="33">
        <v>102</v>
      </c>
      <c r="AM87" s="9"/>
      <c r="AN87" s="33">
        <v>142</v>
      </c>
      <c r="AO87" s="9"/>
      <c r="AP87" s="14">
        <v>133</v>
      </c>
      <c r="AQ87" s="14">
        <v>181</v>
      </c>
      <c r="AR87" s="14">
        <v>55</v>
      </c>
      <c r="AS87" s="14"/>
    </row>
    <row r="88" spans="1:45" s="7" customFormat="1" ht="15.75" customHeight="1">
      <c r="A88" s="22">
        <v>86</v>
      </c>
      <c r="B88" s="23">
        <f t="shared" si="6"/>
        <v>2365</v>
      </c>
      <c r="C88" s="24">
        <f t="shared" si="7"/>
        <v>10</v>
      </c>
      <c r="D88" s="25">
        <f t="shared" si="8"/>
        <v>2365</v>
      </c>
      <c r="E88" s="96" t="s">
        <v>31</v>
      </c>
      <c r="F88" s="30" t="s">
        <v>32</v>
      </c>
      <c r="G88" s="50">
        <v>1949</v>
      </c>
      <c r="H88" s="13"/>
      <c r="I88" s="26">
        <v>252</v>
      </c>
      <c r="J88" s="26">
        <v>350</v>
      </c>
      <c r="K88" s="9">
        <v>311</v>
      </c>
      <c r="L88" s="9"/>
      <c r="M88" s="9">
        <v>147</v>
      </c>
      <c r="N88" s="9"/>
      <c r="O88" s="9">
        <v>298</v>
      </c>
      <c r="P88" s="14"/>
      <c r="Q88" s="14">
        <v>196</v>
      </c>
      <c r="R88" s="14">
        <v>123</v>
      </c>
      <c r="S88" s="14"/>
      <c r="T88" s="14">
        <v>285</v>
      </c>
      <c r="U88" s="34">
        <v>117</v>
      </c>
      <c r="V88" s="9"/>
      <c r="W88" s="36">
        <v>286</v>
      </c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05"/>
      <c r="AJ88" s="2"/>
      <c r="AK88" s="2"/>
      <c r="AL88" s="14"/>
      <c r="AM88" s="14"/>
      <c r="AN88" s="14"/>
      <c r="AO88" s="14"/>
      <c r="AP88" s="9"/>
      <c r="AQ88" s="9"/>
      <c r="AR88" s="9"/>
      <c r="AS88" s="14"/>
    </row>
    <row r="89" spans="1:45" s="7" customFormat="1" ht="15.75" customHeight="1">
      <c r="A89" s="22">
        <v>87</v>
      </c>
      <c r="B89" s="23">
        <f t="shared" si="6"/>
        <v>2639</v>
      </c>
      <c r="C89" s="24">
        <f t="shared" si="7"/>
        <v>28</v>
      </c>
      <c r="D89" s="25">
        <f t="shared" si="8"/>
        <v>2278</v>
      </c>
      <c r="E89" s="96" t="s">
        <v>72</v>
      </c>
      <c r="F89" s="59" t="s">
        <v>206</v>
      </c>
      <c r="G89" s="60">
        <v>17168</v>
      </c>
      <c r="H89" s="59" t="s">
        <v>63</v>
      </c>
      <c r="I89" s="10">
        <v>99</v>
      </c>
      <c r="J89" s="1">
        <v>39</v>
      </c>
      <c r="K89" s="14"/>
      <c r="L89" s="14">
        <v>177</v>
      </c>
      <c r="M89" s="14">
        <v>143</v>
      </c>
      <c r="N89" s="14">
        <v>226</v>
      </c>
      <c r="O89" s="14"/>
      <c r="P89" s="14"/>
      <c r="Q89" s="14">
        <v>74</v>
      </c>
      <c r="R89" s="15">
        <v>62</v>
      </c>
      <c r="S89" s="14">
        <v>79</v>
      </c>
      <c r="T89" s="34">
        <v>20</v>
      </c>
      <c r="U89" s="34">
        <v>11</v>
      </c>
      <c r="V89" s="9"/>
      <c r="W89" s="9"/>
      <c r="X89" s="58">
        <v>55</v>
      </c>
      <c r="Y89" s="58">
        <v>184</v>
      </c>
      <c r="Z89" s="58">
        <v>20</v>
      </c>
      <c r="AA89" s="14">
        <v>75</v>
      </c>
      <c r="AB89" s="14">
        <v>36</v>
      </c>
      <c r="AC89" s="14">
        <v>60</v>
      </c>
      <c r="AD89" s="14">
        <v>165</v>
      </c>
      <c r="AE89" s="33">
        <v>162</v>
      </c>
      <c r="AF89" s="14">
        <v>79</v>
      </c>
      <c r="AG89" s="14">
        <v>42</v>
      </c>
      <c r="AH89" s="14">
        <v>300</v>
      </c>
      <c r="AI89" s="105">
        <v>42</v>
      </c>
      <c r="AJ89" s="2"/>
      <c r="AK89" s="2">
        <v>125</v>
      </c>
      <c r="AL89" s="14"/>
      <c r="AM89" s="14"/>
      <c r="AN89" s="14">
        <v>80</v>
      </c>
      <c r="AO89" s="14">
        <v>62</v>
      </c>
      <c r="AP89" s="34">
        <v>36</v>
      </c>
      <c r="AQ89" s="14">
        <v>115</v>
      </c>
      <c r="AR89" s="14">
        <v>71</v>
      </c>
      <c r="AS89" s="9"/>
    </row>
    <row r="90" spans="1:45" s="7" customFormat="1" ht="15.75" customHeight="1">
      <c r="A90" s="22">
        <v>88</v>
      </c>
      <c r="B90" s="23">
        <f t="shared" si="6"/>
        <v>2268.490000000001</v>
      </c>
      <c r="C90" s="24">
        <f t="shared" si="7"/>
        <v>11</v>
      </c>
      <c r="D90" s="25">
        <f t="shared" si="8"/>
        <v>2268.4900000000007</v>
      </c>
      <c r="E90" s="97" t="s">
        <v>276</v>
      </c>
      <c r="F90" s="26" t="s">
        <v>348</v>
      </c>
      <c r="G90" s="50">
        <v>1959</v>
      </c>
      <c r="H90" s="13" t="s">
        <v>273</v>
      </c>
      <c r="I90" s="26">
        <v>221.490000000001</v>
      </c>
      <c r="J90" s="10"/>
      <c r="K90" s="9"/>
      <c r="L90" s="14">
        <v>160</v>
      </c>
      <c r="M90" s="14">
        <v>115</v>
      </c>
      <c r="N90" s="14"/>
      <c r="O90" s="14"/>
      <c r="P90" s="14"/>
      <c r="Q90" s="14"/>
      <c r="R90" s="14"/>
      <c r="S90" s="14"/>
      <c r="T90" s="14"/>
      <c r="U90" s="14"/>
      <c r="V90" s="14"/>
      <c r="W90" s="34">
        <v>242</v>
      </c>
      <c r="X90" s="14"/>
      <c r="Y90" s="14"/>
      <c r="Z90" s="9"/>
      <c r="AA90" s="9"/>
      <c r="AB90" s="9">
        <v>158</v>
      </c>
      <c r="AC90" s="9"/>
      <c r="AD90" s="9"/>
      <c r="AE90" s="9"/>
      <c r="AF90" s="9"/>
      <c r="AG90" s="9"/>
      <c r="AH90" s="9"/>
      <c r="AI90" s="97">
        <v>182</v>
      </c>
      <c r="AJ90" s="2">
        <v>299</v>
      </c>
      <c r="AK90" s="2"/>
      <c r="AL90" s="14"/>
      <c r="AM90" s="34">
        <v>157</v>
      </c>
      <c r="AN90" s="14">
        <v>204</v>
      </c>
      <c r="AO90" s="14">
        <v>243</v>
      </c>
      <c r="AP90" s="14"/>
      <c r="AQ90" s="14"/>
      <c r="AR90" s="14">
        <v>287</v>
      </c>
      <c r="AS90" s="14"/>
    </row>
    <row r="91" spans="1:45" s="7" customFormat="1" ht="15.75" customHeight="1">
      <c r="A91" s="22">
        <v>89</v>
      </c>
      <c r="B91" s="23">
        <f t="shared" si="6"/>
        <v>2156.360000000001</v>
      </c>
      <c r="C91" s="24">
        <f t="shared" si="7"/>
        <v>15</v>
      </c>
      <c r="D91" s="25">
        <f t="shared" si="8"/>
        <v>2156.360000000001</v>
      </c>
      <c r="E91" s="96" t="s">
        <v>285</v>
      </c>
      <c r="F91" s="30" t="s">
        <v>331</v>
      </c>
      <c r="G91" s="50">
        <v>1961</v>
      </c>
      <c r="H91" s="13" t="s">
        <v>277</v>
      </c>
      <c r="I91" s="26">
        <v>215.360000000001</v>
      </c>
      <c r="J91" s="10"/>
      <c r="K91" s="14"/>
      <c r="L91" s="14"/>
      <c r="M91" s="14"/>
      <c r="N91" s="14">
        <v>136</v>
      </c>
      <c r="O91" s="14">
        <v>73</v>
      </c>
      <c r="P91" s="14"/>
      <c r="Q91" s="14"/>
      <c r="R91" s="14">
        <v>104</v>
      </c>
      <c r="S91" s="14"/>
      <c r="T91" s="14"/>
      <c r="U91" s="14"/>
      <c r="V91" s="14"/>
      <c r="W91" s="14"/>
      <c r="X91" s="14">
        <v>76</v>
      </c>
      <c r="Y91" s="14">
        <v>98</v>
      </c>
      <c r="Z91" s="58">
        <v>126</v>
      </c>
      <c r="AA91" s="14">
        <v>121</v>
      </c>
      <c r="AB91" s="14">
        <v>123</v>
      </c>
      <c r="AC91" s="14"/>
      <c r="AD91" s="14"/>
      <c r="AE91" s="14">
        <v>152</v>
      </c>
      <c r="AF91" s="34">
        <v>192</v>
      </c>
      <c r="AG91" s="14"/>
      <c r="AH91" s="14">
        <v>250</v>
      </c>
      <c r="AI91" s="105">
        <v>154</v>
      </c>
      <c r="AJ91" s="2">
        <v>163</v>
      </c>
      <c r="AK91" s="2"/>
      <c r="AL91" s="14">
        <v>173</v>
      </c>
      <c r="AM91" s="14"/>
      <c r="AN91" s="14"/>
      <c r="AO91" s="14"/>
      <c r="AP91" s="14"/>
      <c r="AQ91" s="14"/>
      <c r="AR91" s="14"/>
      <c r="AS91" s="14"/>
    </row>
    <row r="92" spans="1:45" s="7" customFormat="1" ht="15.75" customHeight="1">
      <c r="A92" s="22">
        <v>90</v>
      </c>
      <c r="B92" s="23">
        <f t="shared" si="6"/>
        <v>2075</v>
      </c>
      <c r="C92" s="24">
        <f t="shared" si="7"/>
        <v>21</v>
      </c>
      <c r="D92" s="25">
        <f t="shared" si="8"/>
        <v>2040</v>
      </c>
      <c r="E92" s="96" t="s">
        <v>256</v>
      </c>
      <c r="F92" s="59" t="s">
        <v>130</v>
      </c>
      <c r="G92" s="60">
        <v>17168</v>
      </c>
      <c r="H92" s="59" t="s">
        <v>56</v>
      </c>
      <c r="I92" s="10">
        <v>13</v>
      </c>
      <c r="J92" s="10">
        <v>35</v>
      </c>
      <c r="K92" s="14">
        <v>196</v>
      </c>
      <c r="L92" s="14">
        <v>12</v>
      </c>
      <c r="M92" s="14">
        <v>10</v>
      </c>
      <c r="N92" s="14">
        <v>28</v>
      </c>
      <c r="O92" s="14">
        <v>204</v>
      </c>
      <c r="P92" s="14">
        <v>92</v>
      </c>
      <c r="Q92" s="14">
        <v>37</v>
      </c>
      <c r="R92" s="36">
        <v>293</v>
      </c>
      <c r="S92" s="36">
        <v>49</v>
      </c>
      <c r="T92" s="36">
        <v>136</v>
      </c>
      <c r="U92" s="36">
        <v>215</v>
      </c>
      <c r="V92" s="14">
        <v>20</v>
      </c>
      <c r="W92" s="14">
        <v>183</v>
      </c>
      <c r="X92" s="14"/>
      <c r="Y92" s="14"/>
      <c r="Z92" s="10">
        <v>87</v>
      </c>
      <c r="AA92" s="14"/>
      <c r="AB92" s="14"/>
      <c r="AC92" s="14"/>
      <c r="AD92" s="14"/>
      <c r="AE92" s="33"/>
      <c r="AF92" s="14"/>
      <c r="AG92" s="14"/>
      <c r="AH92" s="14"/>
      <c r="AI92" s="105"/>
      <c r="AJ92" s="2"/>
      <c r="AK92" s="2"/>
      <c r="AL92" s="14"/>
      <c r="AM92" s="14">
        <v>51</v>
      </c>
      <c r="AN92" s="14">
        <v>84</v>
      </c>
      <c r="AO92" s="14">
        <v>49</v>
      </c>
      <c r="AP92" s="14">
        <v>40</v>
      </c>
      <c r="AQ92" s="14">
        <v>241</v>
      </c>
      <c r="AR92" s="55"/>
      <c r="AS92" s="14"/>
    </row>
    <row r="93" spans="1:45" s="7" customFormat="1" ht="15.75" customHeight="1">
      <c r="A93" s="22">
        <v>91</v>
      </c>
      <c r="B93" s="23">
        <f t="shared" si="6"/>
        <v>1832</v>
      </c>
      <c r="C93" s="24">
        <f t="shared" si="7"/>
        <v>10</v>
      </c>
      <c r="D93" s="25">
        <f t="shared" si="8"/>
        <v>1832</v>
      </c>
      <c r="E93" s="67" t="s">
        <v>205</v>
      </c>
      <c r="F93" s="67" t="s">
        <v>340</v>
      </c>
      <c r="G93" s="68">
        <v>1942</v>
      </c>
      <c r="H93" s="67" t="s">
        <v>154</v>
      </c>
      <c r="I93" s="10"/>
      <c r="J93" s="10"/>
      <c r="K93" s="14"/>
      <c r="L93" s="14"/>
      <c r="M93" s="14"/>
      <c r="N93" s="14">
        <v>154</v>
      </c>
      <c r="O93" s="14">
        <v>94</v>
      </c>
      <c r="P93" s="14"/>
      <c r="Q93" s="14"/>
      <c r="R93" s="14">
        <v>168</v>
      </c>
      <c r="S93" s="14">
        <v>156</v>
      </c>
      <c r="T93" s="14"/>
      <c r="U93" s="34">
        <v>213</v>
      </c>
      <c r="V93" s="14"/>
      <c r="W93" s="14"/>
      <c r="X93" s="14"/>
      <c r="Y93" s="14"/>
      <c r="Z93" s="34">
        <v>212</v>
      </c>
      <c r="AA93" s="14">
        <v>140</v>
      </c>
      <c r="AB93" s="9"/>
      <c r="AC93" s="9"/>
      <c r="AD93" s="9"/>
      <c r="AE93" s="9"/>
      <c r="AF93" s="9"/>
      <c r="AG93" s="14"/>
      <c r="AH93" s="14"/>
      <c r="AI93" s="105"/>
      <c r="AJ93" s="2">
        <v>214</v>
      </c>
      <c r="AK93" s="2"/>
      <c r="AL93" s="14">
        <v>278</v>
      </c>
      <c r="AM93" s="14"/>
      <c r="AN93" s="14"/>
      <c r="AO93" s="14">
        <v>203</v>
      </c>
      <c r="AP93" s="14"/>
      <c r="AQ93" s="14"/>
      <c r="AR93" s="14"/>
      <c r="AS93" s="14"/>
    </row>
    <row r="94" spans="1:45" s="7" customFormat="1" ht="15.75" customHeight="1">
      <c r="A94" s="22">
        <v>92</v>
      </c>
      <c r="B94" s="23">
        <f t="shared" si="6"/>
        <v>1787.300000000004</v>
      </c>
      <c r="C94" s="24">
        <f t="shared" si="7"/>
        <v>10</v>
      </c>
      <c r="D94" s="25">
        <f t="shared" si="8"/>
        <v>1787.300000000004</v>
      </c>
      <c r="E94" s="114" t="s">
        <v>322</v>
      </c>
      <c r="F94" s="114" t="s">
        <v>33</v>
      </c>
      <c r="G94" s="114">
        <v>1938</v>
      </c>
      <c r="H94" s="114" t="s">
        <v>143</v>
      </c>
      <c r="I94" s="10"/>
      <c r="J94" s="10"/>
      <c r="K94" s="14"/>
      <c r="L94" s="3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15">
        <v>83.300000000004</v>
      </c>
      <c r="AH94" s="9"/>
      <c r="AI94" s="94">
        <v>163</v>
      </c>
      <c r="AJ94" s="2">
        <v>192</v>
      </c>
      <c r="AK94" s="2">
        <v>206</v>
      </c>
      <c r="AL94" s="14">
        <v>226</v>
      </c>
      <c r="AM94" s="14"/>
      <c r="AN94" s="14">
        <v>153</v>
      </c>
      <c r="AO94" s="14">
        <v>216</v>
      </c>
      <c r="AP94" s="14">
        <v>210</v>
      </c>
      <c r="AQ94" s="14">
        <v>197</v>
      </c>
      <c r="AR94" s="14">
        <v>141</v>
      </c>
      <c r="AS94" s="14"/>
    </row>
    <row r="95" spans="1:45" s="7" customFormat="1" ht="15.75" customHeight="1">
      <c r="A95" s="22">
        <v>93</v>
      </c>
      <c r="B95" s="23">
        <f t="shared" si="6"/>
        <v>1554</v>
      </c>
      <c r="C95" s="24">
        <f t="shared" si="7"/>
        <v>21</v>
      </c>
      <c r="D95" s="25">
        <f t="shared" si="8"/>
        <v>1503</v>
      </c>
      <c r="E95" s="96" t="s">
        <v>252</v>
      </c>
      <c r="F95" s="59" t="s">
        <v>208</v>
      </c>
      <c r="G95" s="61">
        <v>23743</v>
      </c>
      <c r="H95" s="62" t="s">
        <v>253</v>
      </c>
      <c r="I95" s="10"/>
      <c r="J95" s="10">
        <v>70</v>
      </c>
      <c r="K95" s="14">
        <v>131</v>
      </c>
      <c r="L95" s="14"/>
      <c r="M95" s="14"/>
      <c r="N95" s="14"/>
      <c r="O95" s="14">
        <v>111</v>
      </c>
      <c r="P95" s="14"/>
      <c r="Q95" s="14">
        <v>31</v>
      </c>
      <c r="R95" s="14">
        <v>134</v>
      </c>
      <c r="S95" s="14"/>
      <c r="T95" s="14">
        <v>91</v>
      </c>
      <c r="U95" s="14">
        <v>108</v>
      </c>
      <c r="V95" s="14">
        <v>90</v>
      </c>
      <c r="W95" s="14">
        <v>88</v>
      </c>
      <c r="X95" s="14">
        <v>182</v>
      </c>
      <c r="Y95" s="14">
        <v>82</v>
      </c>
      <c r="Z95" s="10">
        <v>116</v>
      </c>
      <c r="AA95" s="15"/>
      <c r="AB95" s="14"/>
      <c r="AC95" s="14">
        <v>48</v>
      </c>
      <c r="AD95" s="14"/>
      <c r="AE95" s="14"/>
      <c r="AF95" s="14">
        <v>72</v>
      </c>
      <c r="AG95" s="14"/>
      <c r="AH95" s="14"/>
      <c r="AI95" s="105">
        <v>24</v>
      </c>
      <c r="AJ95" s="2">
        <v>28</v>
      </c>
      <c r="AK95" s="2">
        <v>25</v>
      </c>
      <c r="AL95" s="9">
        <v>23</v>
      </c>
      <c r="AM95" s="9"/>
      <c r="AN95" s="9">
        <v>72</v>
      </c>
      <c r="AO95" s="9"/>
      <c r="AP95" s="14">
        <v>23</v>
      </c>
      <c r="AQ95" s="14">
        <v>5</v>
      </c>
      <c r="AR95" s="14"/>
      <c r="AS95" s="14"/>
    </row>
    <row r="96" spans="1:45" s="7" customFormat="1" ht="15.75" customHeight="1">
      <c r="A96" s="22">
        <v>94</v>
      </c>
      <c r="B96" s="23">
        <f t="shared" si="6"/>
        <v>1235.280000000001</v>
      </c>
      <c r="C96" s="24">
        <f t="shared" si="7"/>
        <v>11</v>
      </c>
      <c r="D96" s="25">
        <f t="shared" si="8"/>
        <v>1235.280000000001</v>
      </c>
      <c r="E96" s="97" t="s">
        <v>320</v>
      </c>
      <c r="F96" s="26" t="s">
        <v>325</v>
      </c>
      <c r="G96" s="50">
        <v>1961</v>
      </c>
      <c r="H96" s="13" t="s">
        <v>315</v>
      </c>
      <c r="I96" s="26">
        <v>117.280000000001</v>
      </c>
      <c r="J96" s="10"/>
      <c r="K96" s="14">
        <v>153</v>
      </c>
      <c r="L96" s="14"/>
      <c r="M96" s="14"/>
      <c r="N96" s="14">
        <v>91</v>
      </c>
      <c r="O96" s="14"/>
      <c r="P96" s="14"/>
      <c r="Q96" s="14"/>
      <c r="R96" s="14"/>
      <c r="S96" s="14"/>
      <c r="T96" s="14"/>
      <c r="U96" s="34">
        <v>40</v>
      </c>
      <c r="V96" s="14"/>
      <c r="W96" s="14"/>
      <c r="X96" s="14"/>
      <c r="Y96" s="14"/>
      <c r="Z96" s="14">
        <v>159</v>
      </c>
      <c r="AA96" s="14"/>
      <c r="AB96" s="14">
        <v>56</v>
      </c>
      <c r="AC96" s="14"/>
      <c r="AD96" s="14"/>
      <c r="AE96" s="14"/>
      <c r="AF96" s="14"/>
      <c r="AG96" s="14">
        <v>88</v>
      </c>
      <c r="AH96" s="14">
        <v>210</v>
      </c>
      <c r="AI96" s="97"/>
      <c r="AJ96" s="2">
        <v>156</v>
      </c>
      <c r="AK96" s="2"/>
      <c r="AL96" s="14">
        <v>94</v>
      </c>
      <c r="AM96" s="14"/>
      <c r="AN96" s="14"/>
      <c r="AO96" s="14"/>
      <c r="AP96" s="9"/>
      <c r="AQ96" s="9">
        <v>71</v>
      </c>
      <c r="AR96" s="9"/>
      <c r="AS96" s="14"/>
    </row>
    <row r="97" spans="1:45" s="7" customFormat="1" ht="15.75" customHeight="1">
      <c r="A97" s="22">
        <v>95</v>
      </c>
      <c r="B97" s="23">
        <f t="shared" si="6"/>
        <v>773.1199999999919</v>
      </c>
      <c r="C97" s="24">
        <f t="shared" si="7"/>
        <v>22</v>
      </c>
      <c r="D97" s="25">
        <f t="shared" si="8"/>
        <v>754.1199999999919</v>
      </c>
      <c r="E97" s="96" t="s">
        <v>255</v>
      </c>
      <c r="F97" s="59" t="s">
        <v>260</v>
      </c>
      <c r="G97" s="60">
        <v>15342</v>
      </c>
      <c r="H97" s="59" t="s">
        <v>190</v>
      </c>
      <c r="I97" s="10"/>
      <c r="J97" s="10">
        <v>55.119999999992</v>
      </c>
      <c r="K97" s="14"/>
      <c r="L97" s="14"/>
      <c r="M97" s="14">
        <v>6</v>
      </c>
      <c r="N97" s="14">
        <v>10</v>
      </c>
      <c r="O97" s="14"/>
      <c r="P97" s="14"/>
      <c r="Q97" s="14">
        <v>25</v>
      </c>
      <c r="R97" s="14">
        <v>2</v>
      </c>
      <c r="S97" s="14">
        <v>20</v>
      </c>
      <c r="T97" s="14">
        <v>32</v>
      </c>
      <c r="U97" s="14">
        <v>96</v>
      </c>
      <c r="V97" s="14">
        <v>55</v>
      </c>
      <c r="W97" s="14">
        <v>45</v>
      </c>
      <c r="X97" s="14">
        <v>115</v>
      </c>
      <c r="Y97" s="14">
        <v>48</v>
      </c>
      <c r="Z97" s="14"/>
      <c r="AA97" s="14">
        <v>10</v>
      </c>
      <c r="AB97" s="14">
        <v>5</v>
      </c>
      <c r="AC97" s="14"/>
      <c r="AD97" s="14"/>
      <c r="AE97" s="14"/>
      <c r="AF97" s="14">
        <v>36</v>
      </c>
      <c r="AG97" s="9">
        <v>16</v>
      </c>
      <c r="AH97" s="9">
        <v>20</v>
      </c>
      <c r="AI97" s="97"/>
      <c r="AJ97" s="2">
        <v>13</v>
      </c>
      <c r="AK97" s="2">
        <v>6</v>
      </c>
      <c r="AL97" s="14"/>
      <c r="AM97" s="14">
        <v>41</v>
      </c>
      <c r="AN97" s="14">
        <v>37</v>
      </c>
      <c r="AO97" s="14"/>
      <c r="AP97" s="14"/>
      <c r="AQ97" s="14">
        <v>80</v>
      </c>
      <c r="AR97" s="14"/>
      <c r="AS97" s="14"/>
    </row>
    <row r="98" spans="1:45" s="7" customFormat="1" ht="15.75" customHeight="1">
      <c r="A98" s="22">
        <v>96</v>
      </c>
      <c r="B98" s="23">
        <f t="shared" si="6"/>
        <v>512</v>
      </c>
      <c r="C98" s="24">
        <f t="shared" si="7"/>
        <v>13</v>
      </c>
      <c r="D98" s="25">
        <f t="shared" si="8"/>
        <v>512</v>
      </c>
      <c r="E98" s="114" t="s">
        <v>216</v>
      </c>
      <c r="F98" s="114" t="s">
        <v>323</v>
      </c>
      <c r="G98" s="114">
        <v>1943</v>
      </c>
      <c r="H98" s="114" t="s">
        <v>273</v>
      </c>
      <c r="I98" s="26"/>
      <c r="J98" s="26">
        <v>45</v>
      </c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>
        <v>29</v>
      </c>
      <c r="AA98" s="36"/>
      <c r="AB98" s="36"/>
      <c r="AC98" s="36"/>
      <c r="AD98" s="36"/>
      <c r="AE98" s="36"/>
      <c r="AF98" s="36">
        <v>48</v>
      </c>
      <c r="AG98" s="36">
        <v>28</v>
      </c>
      <c r="AH98" s="36">
        <v>50</v>
      </c>
      <c r="AI98" s="94">
        <v>14</v>
      </c>
      <c r="AJ98" s="2">
        <v>21</v>
      </c>
      <c r="AK98" s="2"/>
      <c r="AL98" s="36"/>
      <c r="AM98" s="36">
        <v>62</v>
      </c>
      <c r="AN98" s="36">
        <v>49</v>
      </c>
      <c r="AO98" s="75">
        <v>22</v>
      </c>
      <c r="AP98" s="14">
        <v>6</v>
      </c>
      <c r="AQ98" s="14">
        <v>126</v>
      </c>
      <c r="AR98" s="14">
        <v>12</v>
      </c>
      <c r="AS98" s="14"/>
    </row>
    <row r="99" spans="1:45" s="7" customFormat="1" ht="15.75" customHeight="1">
      <c r="A99" s="22">
        <v>97</v>
      </c>
      <c r="B99" s="23">
        <f t="shared" si="6"/>
        <v>350</v>
      </c>
      <c r="C99" s="24">
        <f t="shared" si="7"/>
        <v>15</v>
      </c>
      <c r="D99" s="25">
        <f t="shared" si="8"/>
        <v>350</v>
      </c>
      <c r="E99" s="96" t="s">
        <v>286</v>
      </c>
      <c r="F99" s="30" t="s">
        <v>275</v>
      </c>
      <c r="G99" s="49">
        <v>1938</v>
      </c>
      <c r="H99" s="31" t="s">
        <v>153</v>
      </c>
      <c r="I99" s="26">
        <v>25</v>
      </c>
      <c r="J99" s="10">
        <v>30</v>
      </c>
      <c r="K99" s="14">
        <v>49</v>
      </c>
      <c r="L99" s="14">
        <v>3</v>
      </c>
      <c r="M99" s="14"/>
      <c r="N99" s="14"/>
      <c r="O99" s="14">
        <v>48</v>
      </c>
      <c r="P99" s="14">
        <v>7</v>
      </c>
      <c r="Q99" s="14"/>
      <c r="R99" s="14"/>
      <c r="S99" s="14">
        <v>11</v>
      </c>
      <c r="T99" s="14">
        <v>17</v>
      </c>
      <c r="U99" s="14">
        <v>12</v>
      </c>
      <c r="V99" s="14">
        <v>38</v>
      </c>
      <c r="W99" s="14">
        <v>20</v>
      </c>
      <c r="X99" s="14">
        <v>15</v>
      </c>
      <c r="Y99" s="14"/>
      <c r="Z99" s="14">
        <v>58</v>
      </c>
      <c r="AA99" s="15"/>
      <c r="AB99" s="14"/>
      <c r="AC99" s="14"/>
      <c r="AD99" s="14"/>
      <c r="AE99" s="14"/>
      <c r="AF99" s="14"/>
      <c r="AG99" s="14"/>
      <c r="AH99" s="14"/>
      <c r="AI99" s="94"/>
      <c r="AJ99" s="2"/>
      <c r="AK99" s="2"/>
      <c r="AL99" s="14"/>
      <c r="AM99" s="14"/>
      <c r="AN99" s="14"/>
      <c r="AO99" s="14"/>
      <c r="AP99" s="14"/>
      <c r="AQ99" s="14">
        <v>11</v>
      </c>
      <c r="AR99" s="14">
        <v>6</v>
      </c>
      <c r="AS99" s="9"/>
    </row>
    <row r="100" spans="1:45" s="8" customFormat="1" ht="13.5" customHeight="1">
      <c r="A100" s="22">
        <v>98</v>
      </c>
      <c r="B100" s="23">
        <f t="shared" si="6"/>
        <v>293</v>
      </c>
      <c r="C100" s="24">
        <f t="shared" si="7"/>
        <v>13</v>
      </c>
      <c r="D100" s="25">
        <f t="shared" si="8"/>
        <v>293</v>
      </c>
      <c r="E100" s="99" t="s">
        <v>293</v>
      </c>
      <c r="F100" s="30" t="s">
        <v>29</v>
      </c>
      <c r="G100" s="64">
        <v>1928</v>
      </c>
      <c r="H100" s="63" t="s">
        <v>294</v>
      </c>
      <c r="I100" s="10"/>
      <c r="J100" s="10">
        <v>25</v>
      </c>
      <c r="K100" s="10">
        <v>32</v>
      </c>
      <c r="L100" s="10"/>
      <c r="M100" s="10"/>
      <c r="N100" s="10"/>
      <c r="O100" s="10">
        <v>33</v>
      </c>
      <c r="P100" s="10"/>
      <c r="Q100" s="10">
        <v>3</v>
      </c>
      <c r="R100" s="10">
        <v>35</v>
      </c>
      <c r="S100" s="10"/>
      <c r="T100" s="10"/>
      <c r="U100" s="10"/>
      <c r="V100" s="10"/>
      <c r="W100" s="10"/>
      <c r="X100" s="10">
        <v>31</v>
      </c>
      <c r="Y100" s="10">
        <v>31</v>
      </c>
      <c r="Z100" s="10">
        <v>14</v>
      </c>
      <c r="AA100" s="28"/>
      <c r="AB100" s="10"/>
      <c r="AC100" s="10"/>
      <c r="AD100" s="10"/>
      <c r="AE100" s="10"/>
      <c r="AF100" s="10">
        <v>24</v>
      </c>
      <c r="AG100" s="10"/>
      <c r="AH100" s="10"/>
      <c r="AI100" s="94"/>
      <c r="AJ100" s="2">
        <v>6</v>
      </c>
      <c r="AK100" s="2"/>
      <c r="AL100" s="26"/>
      <c r="AM100" s="26">
        <v>11</v>
      </c>
      <c r="AN100" s="26">
        <v>14</v>
      </c>
      <c r="AO100" s="26"/>
      <c r="AP100" s="10"/>
      <c r="AQ100" s="10">
        <v>34</v>
      </c>
      <c r="AR100" s="10"/>
      <c r="AS100" s="26"/>
    </row>
    <row r="101" spans="1:45" s="7" customFormat="1" ht="15.75" customHeight="1">
      <c r="A101" s="22"/>
      <c r="B101" s="23"/>
      <c r="C101" s="24"/>
      <c r="D101" s="25"/>
      <c r="E101" s="97"/>
      <c r="F101" s="62"/>
      <c r="G101" s="61"/>
      <c r="H101" s="62"/>
      <c r="I101" s="12"/>
      <c r="J101" s="10"/>
      <c r="K101" s="9"/>
      <c r="L101" s="9"/>
      <c r="M101" s="9"/>
      <c r="N101" s="9"/>
      <c r="O101" s="9"/>
      <c r="P101" s="14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14"/>
      <c r="AH101" s="14"/>
      <c r="AI101" s="105"/>
      <c r="AJ101" s="2"/>
      <c r="AK101" s="2"/>
      <c r="AL101" s="14"/>
      <c r="AM101" s="34"/>
      <c r="AN101" s="14"/>
      <c r="AO101" s="14"/>
      <c r="AP101" s="33"/>
      <c r="AQ101" s="9"/>
      <c r="AR101" s="9"/>
      <c r="AS101" s="9"/>
    </row>
    <row r="102" spans="1:45" s="7" customFormat="1" ht="15.75" customHeight="1">
      <c r="A102" s="22"/>
      <c r="B102" s="23">
        <f aca="true" t="shared" si="9" ref="B102:B123">SUM(I102:AS102)</f>
        <v>3767.400000000002</v>
      </c>
      <c r="C102" s="24">
        <f aca="true" t="shared" si="10" ref="C102:C123">COUNT(I102:AS102)</f>
        <v>9</v>
      </c>
      <c r="D102" s="25">
        <f aca="true" t="shared" si="11" ref="D102:D123">IF(COUNT(I102:AS102)&gt;0,LARGE(I102:AS102,1),0)+IF(COUNT(I102:AS102)&gt;1,LARGE(I102:AS102,2),0)+IF(COUNT(I102:AS102)&gt;2,LARGE(I102:AS102,3),0)+IF(COUNT(I102:AS102)&gt;3,LARGE(I102:AS102,4),0)+IF(COUNT(I102:AS102)&gt;4,LARGE(I102:AS102,5),0)+IF(COUNT(I102:AS102)&gt;5,LARGE(I102:AS102,6),0)+IF(COUNT(I102:AS102)&gt;6,LARGE(I102:AS102,7),0)+IF(COUNT(I102:AS102)&gt;7,LARGE(I102:AS102,8),0)+IF(COUNT(I102:AS102)&gt;8,LARGE(I102:AS102,9),0)+IF(COUNT(I102:AS102)&gt;9,LARGE(I102:AS102,10),0)+IF(COUNT(I102:AS102)&gt;10,LARGE(I102:AS102,11),0)+IF(COUNT(I102:AS102)&gt;11,LARGE(I102:AS102,12),0)+IF(COUNT(I102:AS102)&gt;12,LARGE(I102:AS102,13),0)+IF(COUNT(I102:AS102)&gt;13,LARGE(I102:AS102,14),0)+IF(COUNT(I102:AS102)&gt;14,LARGE(I102:AS102,15),0)+IF(COUNT(I102:AS102)&gt;15,LARGE(I102:AS102,16),0)+IF(COUNT(I102:AS102)&gt;16,LARGE(I102:AS102,17),0)+IF(COUNT(I102:AS102)&gt;17,LARGE(I102:AS102,18),0)</f>
        <v>3767.400000000002</v>
      </c>
      <c r="E102" s="97" t="s">
        <v>120</v>
      </c>
      <c r="F102" s="26" t="s">
        <v>121</v>
      </c>
      <c r="G102" s="50">
        <v>1955</v>
      </c>
      <c r="H102" s="13" t="s">
        <v>344</v>
      </c>
      <c r="I102" s="10"/>
      <c r="J102" s="10"/>
      <c r="K102" s="14"/>
      <c r="L102" s="14">
        <v>295</v>
      </c>
      <c r="M102" s="14"/>
      <c r="N102" s="14"/>
      <c r="O102" s="14"/>
      <c r="P102" s="14"/>
      <c r="Q102" s="14"/>
      <c r="R102" s="14">
        <v>398.400000000002</v>
      </c>
      <c r="S102" s="14"/>
      <c r="T102" s="14"/>
      <c r="U102" s="14"/>
      <c r="V102" s="14"/>
      <c r="W102" s="14"/>
      <c r="X102" s="34">
        <v>404</v>
      </c>
      <c r="Y102" s="14"/>
      <c r="Z102" s="35">
        <v>437</v>
      </c>
      <c r="AA102" s="9"/>
      <c r="AB102" s="14">
        <v>383</v>
      </c>
      <c r="AC102" s="14"/>
      <c r="AD102" s="14">
        <v>444</v>
      </c>
      <c r="AE102" s="14">
        <v>414</v>
      </c>
      <c r="AF102" s="14"/>
      <c r="AG102" s="14"/>
      <c r="AH102" s="14"/>
      <c r="AI102" s="105"/>
      <c r="AJ102" s="2"/>
      <c r="AK102" s="2"/>
      <c r="AL102" s="14"/>
      <c r="AM102" s="14">
        <v>521</v>
      </c>
      <c r="AN102" s="14"/>
      <c r="AO102" s="14"/>
      <c r="AP102" s="14"/>
      <c r="AQ102" s="14">
        <v>471</v>
      </c>
      <c r="AR102" s="14"/>
      <c r="AS102" s="14"/>
    </row>
    <row r="103" spans="1:45" s="7" customFormat="1" ht="15.75" customHeight="1">
      <c r="A103" s="22"/>
      <c r="B103" s="23">
        <f t="shared" si="9"/>
        <v>6435.000000000002</v>
      </c>
      <c r="C103" s="24">
        <f t="shared" si="10"/>
        <v>9</v>
      </c>
      <c r="D103" s="25">
        <f t="shared" si="11"/>
        <v>6435.000000000002</v>
      </c>
      <c r="E103" s="100" t="s">
        <v>22</v>
      </c>
      <c r="F103" s="65" t="s">
        <v>330</v>
      </c>
      <c r="G103" s="66" t="s">
        <v>9</v>
      </c>
      <c r="H103" s="65" t="s">
        <v>295</v>
      </c>
      <c r="I103" s="10"/>
      <c r="J103" s="10"/>
      <c r="K103" s="14"/>
      <c r="L103" s="14"/>
      <c r="M103" s="14"/>
      <c r="N103" s="14">
        <v>622</v>
      </c>
      <c r="O103" s="14">
        <v>588.000000000002</v>
      </c>
      <c r="P103" s="14"/>
      <c r="Q103" s="33"/>
      <c r="R103" s="33">
        <v>741</v>
      </c>
      <c r="S103" s="33">
        <v>670</v>
      </c>
      <c r="T103" s="33"/>
      <c r="U103" s="33">
        <v>731</v>
      </c>
      <c r="V103" s="33"/>
      <c r="W103" s="33">
        <v>717</v>
      </c>
      <c r="X103" s="33">
        <v>838</v>
      </c>
      <c r="Y103" s="33"/>
      <c r="Z103" s="33">
        <v>689</v>
      </c>
      <c r="AA103" s="33"/>
      <c r="AB103" s="33"/>
      <c r="AC103" s="33"/>
      <c r="AD103" s="33"/>
      <c r="AE103" s="33"/>
      <c r="AF103" s="33"/>
      <c r="AG103" s="14"/>
      <c r="AH103" s="14"/>
      <c r="AI103" s="105"/>
      <c r="AJ103" s="2"/>
      <c r="AK103" s="2"/>
      <c r="AL103" s="14"/>
      <c r="AM103" s="14"/>
      <c r="AN103" s="14"/>
      <c r="AO103" s="14">
        <v>839</v>
      </c>
      <c r="AP103" s="14"/>
      <c r="AQ103" s="14"/>
      <c r="AR103" s="14"/>
      <c r="AS103" s="14"/>
    </row>
    <row r="104" spans="1:45" s="7" customFormat="1" ht="15.75" customHeight="1">
      <c r="A104" s="22"/>
      <c r="B104" s="23">
        <f t="shared" si="9"/>
        <v>8535.5</v>
      </c>
      <c r="C104" s="24">
        <f t="shared" si="10"/>
        <v>9</v>
      </c>
      <c r="D104" s="25">
        <f t="shared" si="11"/>
        <v>8535.5</v>
      </c>
      <c r="E104" s="13" t="s">
        <v>169</v>
      </c>
      <c r="F104" s="13" t="s">
        <v>170</v>
      </c>
      <c r="G104" s="50">
        <v>76</v>
      </c>
      <c r="H104" s="13" t="s">
        <v>168</v>
      </c>
      <c r="I104" s="10"/>
      <c r="J104" s="10"/>
      <c r="K104" s="14"/>
      <c r="L104" s="14">
        <v>978</v>
      </c>
      <c r="M104" s="14"/>
      <c r="N104" s="14"/>
      <c r="O104" s="14"/>
      <c r="P104" s="14"/>
      <c r="Q104" s="33">
        <v>971.5</v>
      </c>
      <c r="R104" s="33">
        <v>895</v>
      </c>
      <c r="S104" s="33"/>
      <c r="T104" s="33"/>
      <c r="U104" s="33"/>
      <c r="V104" s="33"/>
      <c r="W104" s="33"/>
      <c r="X104" s="33"/>
      <c r="Y104" s="33"/>
      <c r="Z104" s="33">
        <v>974</v>
      </c>
      <c r="AA104" s="33"/>
      <c r="AB104" s="33">
        <v>969</v>
      </c>
      <c r="AC104" s="33">
        <v>901</v>
      </c>
      <c r="AD104" s="33">
        <v>952</v>
      </c>
      <c r="AE104" s="33"/>
      <c r="AF104" s="33"/>
      <c r="AG104" s="14"/>
      <c r="AH104" s="14"/>
      <c r="AI104" s="105"/>
      <c r="AJ104" s="2"/>
      <c r="AK104" s="2">
        <v>981</v>
      </c>
      <c r="AL104" s="14"/>
      <c r="AM104" s="34">
        <v>914</v>
      </c>
      <c r="AN104" s="14"/>
      <c r="AO104" s="14"/>
      <c r="AP104" s="14"/>
      <c r="AQ104" s="14"/>
      <c r="AR104" s="14"/>
      <c r="AS104" s="9"/>
    </row>
    <row r="105" spans="1:45" s="7" customFormat="1" ht="15.75" customHeight="1">
      <c r="A105" s="22"/>
      <c r="B105" s="23">
        <f t="shared" si="9"/>
        <v>4237.98</v>
      </c>
      <c r="C105" s="24">
        <f t="shared" si="10"/>
        <v>9</v>
      </c>
      <c r="D105" s="25">
        <f t="shared" si="11"/>
        <v>4237.98</v>
      </c>
      <c r="E105" s="97" t="s">
        <v>284</v>
      </c>
      <c r="F105" s="26" t="s">
        <v>334</v>
      </c>
      <c r="G105" s="50">
        <v>1982</v>
      </c>
      <c r="H105" s="13"/>
      <c r="I105" s="26">
        <v>668.98</v>
      </c>
      <c r="J105" s="10"/>
      <c r="K105" s="14"/>
      <c r="L105" s="14"/>
      <c r="M105" s="14"/>
      <c r="N105" s="14"/>
      <c r="O105" s="14"/>
      <c r="P105" s="9"/>
      <c r="Q105" s="14"/>
      <c r="R105" s="15">
        <v>216</v>
      </c>
      <c r="S105" s="14"/>
      <c r="T105" s="14"/>
      <c r="U105" s="34">
        <v>491</v>
      </c>
      <c r="V105" s="14"/>
      <c r="W105" s="14"/>
      <c r="X105" s="14"/>
      <c r="Y105" s="14"/>
      <c r="Z105" s="58">
        <v>517</v>
      </c>
      <c r="AA105" s="14"/>
      <c r="AB105" s="14">
        <v>449</v>
      </c>
      <c r="AC105" s="14"/>
      <c r="AD105" s="14">
        <v>524</v>
      </c>
      <c r="AE105" s="14">
        <v>515</v>
      </c>
      <c r="AF105" s="14"/>
      <c r="AG105" s="14"/>
      <c r="AH105" s="14"/>
      <c r="AI105" s="105"/>
      <c r="AJ105" s="2">
        <v>507</v>
      </c>
      <c r="AK105" s="2"/>
      <c r="AL105" s="55"/>
      <c r="AM105" s="14"/>
      <c r="AN105" s="14"/>
      <c r="AO105" s="55">
        <v>350</v>
      </c>
      <c r="AP105" s="9"/>
      <c r="AQ105" s="9"/>
      <c r="AR105" s="9"/>
      <c r="AS105" s="14"/>
    </row>
    <row r="106" spans="1:45" s="7" customFormat="1" ht="15.75" customHeight="1">
      <c r="A106" s="22"/>
      <c r="B106" s="23">
        <f t="shared" si="9"/>
        <v>7772.3</v>
      </c>
      <c r="C106" s="24">
        <f t="shared" si="10"/>
        <v>9</v>
      </c>
      <c r="D106" s="25">
        <f t="shared" si="11"/>
        <v>7772.3</v>
      </c>
      <c r="E106" s="101" t="s">
        <v>93</v>
      </c>
      <c r="F106" s="26" t="s">
        <v>307</v>
      </c>
      <c r="G106" s="64">
        <v>1966</v>
      </c>
      <c r="H106" s="63" t="s">
        <v>295</v>
      </c>
      <c r="I106" s="10"/>
      <c r="J106" s="10"/>
      <c r="K106" s="14">
        <v>933.3</v>
      </c>
      <c r="L106" s="14"/>
      <c r="M106" s="14"/>
      <c r="N106" s="14">
        <v>901</v>
      </c>
      <c r="O106" s="14">
        <v>918</v>
      </c>
      <c r="P106" s="9"/>
      <c r="Q106" s="33">
        <v>915</v>
      </c>
      <c r="R106" s="33"/>
      <c r="S106" s="33"/>
      <c r="T106" s="33">
        <v>977</v>
      </c>
      <c r="U106" s="33"/>
      <c r="V106" s="33"/>
      <c r="W106" s="33">
        <v>986</v>
      </c>
      <c r="X106" s="33">
        <v>982</v>
      </c>
      <c r="Y106" s="33"/>
      <c r="Z106" s="33">
        <v>206</v>
      </c>
      <c r="AA106" s="33">
        <v>954</v>
      </c>
      <c r="AB106" s="33"/>
      <c r="AC106" s="33"/>
      <c r="AD106" s="33"/>
      <c r="AE106" s="33"/>
      <c r="AF106" s="33"/>
      <c r="AG106" s="14"/>
      <c r="AH106" s="14"/>
      <c r="AI106" s="105"/>
      <c r="AJ106" s="2"/>
      <c r="AK106" s="2"/>
      <c r="AL106" s="14"/>
      <c r="AM106" s="14"/>
      <c r="AN106" s="14"/>
      <c r="AO106" s="14"/>
      <c r="AP106" s="14"/>
      <c r="AQ106" s="14"/>
      <c r="AR106" s="14"/>
      <c r="AS106" s="14"/>
    </row>
    <row r="107" spans="1:45" s="7" customFormat="1" ht="15.75" customHeight="1">
      <c r="A107" s="22"/>
      <c r="B107" s="23">
        <f t="shared" si="9"/>
        <v>5652.2</v>
      </c>
      <c r="C107" s="24">
        <f t="shared" si="10"/>
        <v>9</v>
      </c>
      <c r="D107" s="25">
        <f t="shared" si="11"/>
        <v>5652.2</v>
      </c>
      <c r="E107" s="97" t="s">
        <v>160</v>
      </c>
      <c r="F107" s="26" t="s">
        <v>316</v>
      </c>
      <c r="G107" s="50">
        <v>1967</v>
      </c>
      <c r="H107" s="13" t="s">
        <v>296</v>
      </c>
      <c r="I107" s="26">
        <v>632.2</v>
      </c>
      <c r="J107" s="1"/>
      <c r="K107" s="9">
        <v>633</v>
      </c>
      <c r="L107" s="9">
        <v>722</v>
      </c>
      <c r="M107" s="9"/>
      <c r="N107" s="9"/>
      <c r="O107" s="9"/>
      <c r="P107" s="9"/>
      <c r="Q107" s="14">
        <v>379</v>
      </c>
      <c r="R107" s="14"/>
      <c r="S107" s="14"/>
      <c r="T107" s="14"/>
      <c r="U107" s="14"/>
      <c r="V107" s="9"/>
      <c r="W107" s="9"/>
      <c r="X107" s="14"/>
      <c r="Y107" s="14"/>
      <c r="Z107" s="14">
        <v>638</v>
      </c>
      <c r="AA107" s="14"/>
      <c r="AB107" s="14"/>
      <c r="AC107" s="14"/>
      <c r="AD107" s="14">
        <v>564</v>
      </c>
      <c r="AE107" s="14"/>
      <c r="AF107" s="34">
        <v>699</v>
      </c>
      <c r="AG107" s="14"/>
      <c r="AH107" s="14"/>
      <c r="AI107" s="105"/>
      <c r="AJ107" s="2"/>
      <c r="AK107" s="2">
        <v>650</v>
      </c>
      <c r="AL107" s="14"/>
      <c r="AM107" s="14">
        <v>735</v>
      </c>
      <c r="AN107" s="14"/>
      <c r="AO107" s="14"/>
      <c r="AP107" s="14"/>
      <c r="AQ107" s="14"/>
      <c r="AR107" s="14"/>
      <c r="AS107" s="14"/>
    </row>
    <row r="108" spans="1:45" s="7" customFormat="1" ht="15.75" customHeight="1">
      <c r="A108" s="22"/>
      <c r="B108" s="23">
        <f t="shared" si="9"/>
        <v>1489.999999999999</v>
      </c>
      <c r="C108" s="24">
        <f t="shared" si="10"/>
        <v>9</v>
      </c>
      <c r="D108" s="25">
        <f t="shared" si="11"/>
        <v>1489.999999999999</v>
      </c>
      <c r="E108" s="100" t="s">
        <v>14</v>
      </c>
      <c r="F108" s="26" t="s">
        <v>15</v>
      </c>
      <c r="G108" s="66" t="s">
        <v>5</v>
      </c>
      <c r="H108" s="65" t="s">
        <v>16</v>
      </c>
      <c r="I108" s="10"/>
      <c r="J108" s="10"/>
      <c r="K108" s="14"/>
      <c r="L108" s="14"/>
      <c r="M108" s="14"/>
      <c r="N108" s="14"/>
      <c r="O108" s="14">
        <v>141.999999999999</v>
      </c>
      <c r="P108" s="14"/>
      <c r="Q108" s="14">
        <v>108</v>
      </c>
      <c r="R108" s="14"/>
      <c r="S108" s="14">
        <v>30</v>
      </c>
      <c r="T108" s="14">
        <v>255</v>
      </c>
      <c r="U108" s="14">
        <v>119</v>
      </c>
      <c r="V108" s="14"/>
      <c r="W108" s="14"/>
      <c r="X108" s="14"/>
      <c r="Y108" s="14">
        <v>320</v>
      </c>
      <c r="Z108" s="9"/>
      <c r="AA108" s="14"/>
      <c r="AB108" s="14"/>
      <c r="AC108" s="14"/>
      <c r="AD108" s="14"/>
      <c r="AE108" s="14"/>
      <c r="AF108" s="14"/>
      <c r="AG108" s="14"/>
      <c r="AH108" s="14"/>
      <c r="AI108" s="105"/>
      <c r="AJ108" s="2"/>
      <c r="AK108" s="2"/>
      <c r="AL108" s="9"/>
      <c r="AM108" s="33">
        <v>102</v>
      </c>
      <c r="AN108" s="33">
        <v>111</v>
      </c>
      <c r="AO108" s="9"/>
      <c r="AP108" s="14">
        <v>303</v>
      </c>
      <c r="AQ108" s="14"/>
      <c r="AR108" s="14"/>
      <c r="AS108" s="9"/>
    </row>
    <row r="109" spans="1:45" s="7" customFormat="1" ht="15.75" customHeight="1">
      <c r="A109" s="22"/>
      <c r="B109" s="23">
        <f t="shared" si="9"/>
        <v>8755.8</v>
      </c>
      <c r="C109" s="24">
        <f t="shared" si="10"/>
        <v>9</v>
      </c>
      <c r="D109" s="25">
        <f t="shared" si="11"/>
        <v>8755.8</v>
      </c>
      <c r="E109" s="97" t="s">
        <v>80</v>
      </c>
      <c r="F109" s="62" t="s">
        <v>61</v>
      </c>
      <c r="G109" s="61">
        <v>33239</v>
      </c>
      <c r="H109" s="62" t="s">
        <v>81</v>
      </c>
      <c r="I109" s="10"/>
      <c r="J109" s="10">
        <v>923.799999999999</v>
      </c>
      <c r="K109" s="14"/>
      <c r="L109" s="14"/>
      <c r="M109" s="14"/>
      <c r="N109" s="14"/>
      <c r="O109" s="14"/>
      <c r="P109" s="14"/>
      <c r="Q109" s="33"/>
      <c r="R109" s="33">
        <v>970</v>
      </c>
      <c r="S109" s="33"/>
      <c r="T109" s="33"/>
      <c r="U109" s="33"/>
      <c r="V109" s="33"/>
      <c r="W109" s="33">
        <v>983</v>
      </c>
      <c r="X109" s="33">
        <v>967</v>
      </c>
      <c r="Y109" s="33"/>
      <c r="Z109" s="33">
        <v>986</v>
      </c>
      <c r="AA109" s="33"/>
      <c r="AB109" s="33"/>
      <c r="AC109" s="33"/>
      <c r="AD109" s="33">
        <v>971</v>
      </c>
      <c r="AE109" s="33"/>
      <c r="AF109" s="33"/>
      <c r="AG109" s="14"/>
      <c r="AH109" s="14"/>
      <c r="AI109" s="105"/>
      <c r="AJ109" s="2">
        <v>971</v>
      </c>
      <c r="AK109" s="2"/>
      <c r="AL109" s="14"/>
      <c r="AM109" s="14"/>
      <c r="AN109" s="14"/>
      <c r="AO109" s="14"/>
      <c r="AP109" s="34">
        <v>984</v>
      </c>
      <c r="AQ109" s="14">
        <v>1000</v>
      </c>
      <c r="AR109" s="14"/>
      <c r="AS109" s="14"/>
    </row>
    <row r="110" spans="1:45" s="7" customFormat="1" ht="15.75" customHeight="1">
      <c r="A110" s="22"/>
      <c r="B110" s="23">
        <f t="shared" si="9"/>
        <v>6638.4000000000015</v>
      </c>
      <c r="C110" s="24">
        <f t="shared" si="10"/>
        <v>9</v>
      </c>
      <c r="D110" s="25">
        <f t="shared" si="11"/>
        <v>6638.400000000002</v>
      </c>
      <c r="E110" s="100" t="s">
        <v>278</v>
      </c>
      <c r="F110" s="65" t="s">
        <v>327</v>
      </c>
      <c r="G110" s="66" t="s">
        <v>3</v>
      </c>
      <c r="H110" s="65"/>
      <c r="I110" s="10"/>
      <c r="J110" s="10"/>
      <c r="K110" s="14"/>
      <c r="L110" s="14"/>
      <c r="M110" s="14"/>
      <c r="N110" s="14"/>
      <c r="O110" s="14">
        <v>567.400000000002</v>
      </c>
      <c r="P110" s="14"/>
      <c r="Q110" s="33"/>
      <c r="R110" s="33"/>
      <c r="S110" s="33"/>
      <c r="T110" s="33"/>
      <c r="U110" s="33">
        <v>779</v>
      </c>
      <c r="V110" s="33"/>
      <c r="W110" s="33">
        <v>789</v>
      </c>
      <c r="X110" s="33">
        <v>628</v>
      </c>
      <c r="Y110" s="33">
        <v>784</v>
      </c>
      <c r="Z110" s="33">
        <v>788</v>
      </c>
      <c r="AA110" s="33">
        <v>713</v>
      </c>
      <c r="AB110" s="33"/>
      <c r="AC110" s="33"/>
      <c r="AD110" s="33"/>
      <c r="AE110" s="33"/>
      <c r="AF110" s="33"/>
      <c r="AG110" s="14"/>
      <c r="AH110" s="14"/>
      <c r="AI110" s="105"/>
      <c r="AJ110" s="2">
        <v>757</v>
      </c>
      <c r="AK110" s="2"/>
      <c r="AL110" s="14">
        <v>833</v>
      </c>
      <c r="AM110" s="14"/>
      <c r="AN110" s="14"/>
      <c r="AO110" s="14"/>
      <c r="AP110" s="9"/>
      <c r="AQ110" s="9"/>
      <c r="AR110" s="9"/>
      <c r="AS110" s="14"/>
    </row>
    <row r="111" spans="1:45" s="7" customFormat="1" ht="15.75" customHeight="1">
      <c r="A111" s="22"/>
      <c r="B111" s="23">
        <f t="shared" si="9"/>
        <v>5728.549999999997</v>
      </c>
      <c r="C111" s="24">
        <f t="shared" si="10"/>
        <v>9</v>
      </c>
      <c r="D111" s="25">
        <f t="shared" si="11"/>
        <v>5728.549999999997</v>
      </c>
      <c r="E111" s="97" t="s">
        <v>89</v>
      </c>
      <c r="F111" s="26" t="s">
        <v>309</v>
      </c>
      <c r="G111" s="50">
        <v>1957</v>
      </c>
      <c r="H111" s="13" t="s">
        <v>296</v>
      </c>
      <c r="I111" s="26">
        <v>606.549999999997</v>
      </c>
      <c r="J111" s="26"/>
      <c r="K111" s="9"/>
      <c r="L111" s="9"/>
      <c r="M111" s="9"/>
      <c r="N111" s="9"/>
      <c r="O111" s="9">
        <v>526</v>
      </c>
      <c r="P111" s="9"/>
      <c r="Q111" s="14">
        <v>555</v>
      </c>
      <c r="R111" s="14"/>
      <c r="S111" s="14"/>
      <c r="T111" s="15"/>
      <c r="U111" s="14"/>
      <c r="V111" s="14"/>
      <c r="W111" s="14"/>
      <c r="X111" s="9"/>
      <c r="Y111" s="9"/>
      <c r="Z111" s="14"/>
      <c r="AA111" s="9">
        <v>602</v>
      </c>
      <c r="AB111" s="9">
        <v>653</v>
      </c>
      <c r="AC111" s="9"/>
      <c r="AD111" s="9"/>
      <c r="AE111" s="9"/>
      <c r="AF111" s="35">
        <v>774</v>
      </c>
      <c r="AG111" s="14"/>
      <c r="AH111" s="14">
        <v>628</v>
      </c>
      <c r="AI111" s="105"/>
      <c r="AJ111" s="2"/>
      <c r="AK111" s="2"/>
      <c r="AL111" s="14"/>
      <c r="AM111" s="14"/>
      <c r="AN111" s="14">
        <v>698</v>
      </c>
      <c r="AO111" s="14"/>
      <c r="AP111" s="14">
        <v>686</v>
      </c>
      <c r="AQ111" s="14"/>
      <c r="AR111" s="14"/>
      <c r="AS111" s="14"/>
    </row>
    <row r="112" spans="1:45" s="7" customFormat="1" ht="15.75" customHeight="1">
      <c r="A112" s="22"/>
      <c r="B112" s="23">
        <f t="shared" si="9"/>
        <v>6144</v>
      </c>
      <c r="C112" s="24">
        <f t="shared" si="10"/>
        <v>9</v>
      </c>
      <c r="D112" s="25">
        <f t="shared" si="11"/>
        <v>6144</v>
      </c>
      <c r="E112" s="101" t="s">
        <v>92</v>
      </c>
      <c r="F112" s="26" t="s">
        <v>335</v>
      </c>
      <c r="G112" s="64">
        <v>1964</v>
      </c>
      <c r="H112" s="63" t="s">
        <v>282</v>
      </c>
      <c r="I112" s="10"/>
      <c r="J112" s="10"/>
      <c r="K112" s="14">
        <v>787</v>
      </c>
      <c r="L112" s="14">
        <v>614</v>
      </c>
      <c r="M112" s="14">
        <v>526</v>
      </c>
      <c r="N112" s="14"/>
      <c r="O112" s="14"/>
      <c r="P112" s="14"/>
      <c r="Q112" s="33">
        <v>698</v>
      </c>
      <c r="R112" s="33"/>
      <c r="S112" s="33"/>
      <c r="T112" s="33">
        <v>692</v>
      </c>
      <c r="U112" s="33"/>
      <c r="V112" s="33"/>
      <c r="W112" s="33">
        <v>774</v>
      </c>
      <c r="X112" s="33"/>
      <c r="Y112" s="33"/>
      <c r="Z112" s="33"/>
      <c r="AA112" s="33"/>
      <c r="AB112" s="33"/>
      <c r="AC112" s="33"/>
      <c r="AD112" s="33">
        <v>665</v>
      </c>
      <c r="AE112" s="33"/>
      <c r="AF112" s="33"/>
      <c r="AG112" s="14"/>
      <c r="AH112" s="14"/>
      <c r="AI112" s="105">
        <v>712</v>
      </c>
      <c r="AJ112" s="2"/>
      <c r="AK112" s="2"/>
      <c r="AL112" s="14"/>
      <c r="AM112" s="14"/>
      <c r="AN112" s="14"/>
      <c r="AO112" s="14"/>
      <c r="AP112" s="9"/>
      <c r="AQ112" s="33">
        <v>676</v>
      </c>
      <c r="AR112" s="9"/>
      <c r="AS112" s="14"/>
    </row>
    <row r="113" spans="1:45" s="7" customFormat="1" ht="15.75" customHeight="1">
      <c r="A113" s="22"/>
      <c r="B113" s="23">
        <f t="shared" si="9"/>
        <v>6086.769999999999</v>
      </c>
      <c r="C113" s="24">
        <f t="shared" si="10"/>
        <v>9</v>
      </c>
      <c r="D113" s="25">
        <f t="shared" si="11"/>
        <v>6086.769999999999</v>
      </c>
      <c r="E113" s="97" t="s">
        <v>184</v>
      </c>
      <c r="F113" s="62" t="s">
        <v>41</v>
      </c>
      <c r="G113" s="61">
        <v>25204</v>
      </c>
      <c r="H113" s="62" t="s">
        <v>164</v>
      </c>
      <c r="I113" s="10"/>
      <c r="J113" s="1">
        <v>710.769999999999</v>
      </c>
      <c r="K113" s="14"/>
      <c r="L113" s="14"/>
      <c r="M113" s="14"/>
      <c r="N113" s="14"/>
      <c r="O113" s="14">
        <v>547</v>
      </c>
      <c r="P113" s="14"/>
      <c r="Q113" s="33">
        <v>709</v>
      </c>
      <c r="R113" s="33">
        <v>871</v>
      </c>
      <c r="S113" s="33"/>
      <c r="T113" s="33"/>
      <c r="U113" s="33">
        <v>818</v>
      </c>
      <c r="V113" s="33"/>
      <c r="W113" s="33"/>
      <c r="X113" s="33">
        <v>479</v>
      </c>
      <c r="Y113" s="33"/>
      <c r="Z113" s="33">
        <v>583</v>
      </c>
      <c r="AA113" s="33">
        <v>723</v>
      </c>
      <c r="AB113" s="33"/>
      <c r="AC113" s="33"/>
      <c r="AD113" s="33"/>
      <c r="AE113" s="33">
        <v>646</v>
      </c>
      <c r="AF113" s="33"/>
      <c r="AG113" s="10"/>
      <c r="AH113" s="10"/>
      <c r="AI113" s="105"/>
      <c r="AJ113" s="2"/>
      <c r="AK113" s="2"/>
      <c r="AL113" s="9"/>
      <c r="AM113" s="9"/>
      <c r="AN113" s="9"/>
      <c r="AO113" s="9"/>
      <c r="AP113" s="14"/>
      <c r="AQ113" s="14"/>
      <c r="AR113" s="14"/>
      <c r="AS113" s="14"/>
    </row>
    <row r="114" spans="1:45" s="7" customFormat="1" ht="15.75" customHeight="1">
      <c r="A114" s="22"/>
      <c r="B114" s="23">
        <f t="shared" si="9"/>
        <v>5019.7199999999975</v>
      </c>
      <c r="C114" s="24">
        <f t="shared" si="10"/>
        <v>8</v>
      </c>
      <c r="D114" s="25">
        <f t="shared" si="11"/>
        <v>5019.7199999999975</v>
      </c>
      <c r="E114" s="97" t="s">
        <v>195</v>
      </c>
      <c r="F114" s="62" t="s">
        <v>196</v>
      </c>
      <c r="G114" s="61">
        <v>23377</v>
      </c>
      <c r="H114" s="62" t="s">
        <v>297</v>
      </c>
      <c r="I114" s="10">
        <v>503</v>
      </c>
      <c r="J114" s="10">
        <v>539.719999999998</v>
      </c>
      <c r="K114" s="9"/>
      <c r="L114" s="9"/>
      <c r="M114" s="9"/>
      <c r="N114" s="9"/>
      <c r="O114" s="9"/>
      <c r="P114" s="14"/>
      <c r="Q114" s="14"/>
      <c r="R114" s="14"/>
      <c r="S114" s="14"/>
      <c r="T114" s="14"/>
      <c r="U114" s="14"/>
      <c r="V114" s="9"/>
      <c r="W114" s="36">
        <v>736</v>
      </c>
      <c r="X114" s="15">
        <v>703</v>
      </c>
      <c r="Y114" s="14"/>
      <c r="Z114" s="14"/>
      <c r="AA114" s="15"/>
      <c r="AB114" s="9"/>
      <c r="AC114" s="9"/>
      <c r="AD114" s="9"/>
      <c r="AE114" s="9"/>
      <c r="AF114" s="9"/>
      <c r="AG114" s="33">
        <v>650</v>
      </c>
      <c r="AH114" s="33">
        <v>750</v>
      </c>
      <c r="AI114" s="105"/>
      <c r="AJ114" s="2"/>
      <c r="AK114" s="2">
        <v>688</v>
      </c>
      <c r="AL114" s="14"/>
      <c r="AM114" s="34">
        <v>450</v>
      </c>
      <c r="AN114" s="14"/>
      <c r="AO114" s="14"/>
      <c r="AP114" s="14"/>
      <c r="AQ114" s="14"/>
      <c r="AR114" s="14"/>
      <c r="AS114" s="9"/>
    </row>
    <row r="115" spans="1:45" s="7" customFormat="1" ht="15.75" customHeight="1">
      <c r="A115" s="22"/>
      <c r="B115" s="23">
        <f t="shared" si="9"/>
        <v>3100.17</v>
      </c>
      <c r="C115" s="24">
        <f t="shared" si="10"/>
        <v>8</v>
      </c>
      <c r="D115" s="25">
        <f t="shared" si="11"/>
        <v>3100.17</v>
      </c>
      <c r="E115" s="97" t="s">
        <v>276</v>
      </c>
      <c r="F115" s="26" t="s">
        <v>317</v>
      </c>
      <c r="G115" s="50">
        <v>1956</v>
      </c>
      <c r="H115" s="13" t="s">
        <v>300</v>
      </c>
      <c r="I115" s="26">
        <v>442.17</v>
      </c>
      <c r="J115" s="10"/>
      <c r="K115" s="14"/>
      <c r="L115" s="14"/>
      <c r="M115" s="14">
        <v>316</v>
      </c>
      <c r="N115" s="14"/>
      <c r="O115" s="14"/>
      <c r="P115" s="14"/>
      <c r="Q115" s="14">
        <v>447</v>
      </c>
      <c r="R115" s="9"/>
      <c r="S115" s="9"/>
      <c r="T115" s="9"/>
      <c r="U115" s="9"/>
      <c r="V115" s="14"/>
      <c r="W115" s="14"/>
      <c r="X115" s="14"/>
      <c r="Y115" s="14">
        <v>353</v>
      </c>
      <c r="Z115" s="34">
        <v>312</v>
      </c>
      <c r="AA115" s="14"/>
      <c r="AB115" s="14"/>
      <c r="AC115" s="14"/>
      <c r="AD115" s="14"/>
      <c r="AE115" s="14"/>
      <c r="AF115" s="14"/>
      <c r="AG115" s="9"/>
      <c r="AH115" s="9">
        <v>324</v>
      </c>
      <c r="AI115" s="105">
        <v>423</v>
      </c>
      <c r="AJ115" s="2"/>
      <c r="AK115" s="2"/>
      <c r="AL115" s="14"/>
      <c r="AM115" s="14"/>
      <c r="AN115" s="14"/>
      <c r="AO115" s="14"/>
      <c r="AP115" s="14"/>
      <c r="AQ115" s="14">
        <v>483</v>
      </c>
      <c r="AR115" s="14"/>
      <c r="AS115" s="9"/>
    </row>
    <row r="116" spans="1:45" s="7" customFormat="1" ht="15.75" customHeight="1">
      <c r="A116" s="22"/>
      <c r="B116" s="23">
        <f t="shared" si="9"/>
        <v>4308</v>
      </c>
      <c r="C116" s="24">
        <f t="shared" si="10"/>
        <v>8</v>
      </c>
      <c r="D116" s="25">
        <f t="shared" si="11"/>
        <v>4308</v>
      </c>
      <c r="E116" s="97" t="s">
        <v>198</v>
      </c>
      <c r="F116" s="62" t="s">
        <v>54</v>
      </c>
      <c r="G116" s="61">
        <v>20821</v>
      </c>
      <c r="H116" s="62" t="s">
        <v>59</v>
      </c>
      <c r="I116" s="10">
        <v>587</v>
      </c>
      <c r="J116" s="10">
        <v>515</v>
      </c>
      <c r="K116" s="14"/>
      <c r="L116" s="14"/>
      <c r="M116" s="14"/>
      <c r="N116" s="14">
        <v>676</v>
      </c>
      <c r="O116" s="14"/>
      <c r="P116" s="14"/>
      <c r="Q116" s="14"/>
      <c r="R116" s="36">
        <v>590</v>
      </c>
      <c r="S116" s="36"/>
      <c r="T116" s="36">
        <v>704</v>
      </c>
      <c r="U116" s="9"/>
      <c r="V116" s="9"/>
      <c r="W116" s="9"/>
      <c r="X116" s="9">
        <v>432</v>
      </c>
      <c r="Y116" s="9"/>
      <c r="Z116" s="11"/>
      <c r="AA116" s="14">
        <v>186</v>
      </c>
      <c r="AB116" s="14"/>
      <c r="AC116" s="14"/>
      <c r="AD116" s="14"/>
      <c r="AE116" s="14"/>
      <c r="AF116" s="14"/>
      <c r="AG116" s="14"/>
      <c r="AH116" s="14"/>
      <c r="AI116" s="105"/>
      <c r="AJ116" s="2"/>
      <c r="AK116" s="2"/>
      <c r="AL116" s="9"/>
      <c r="AM116" s="9"/>
      <c r="AN116" s="9"/>
      <c r="AO116" s="33">
        <v>618</v>
      </c>
      <c r="AP116" s="9"/>
      <c r="AQ116" s="9"/>
      <c r="AR116" s="9"/>
      <c r="AS116" s="14"/>
    </row>
    <row r="117" spans="1:45" s="7" customFormat="1" ht="15.75" customHeight="1">
      <c r="A117" s="22"/>
      <c r="B117" s="23">
        <f t="shared" si="9"/>
        <v>3924</v>
      </c>
      <c r="C117" s="24">
        <f t="shared" si="10"/>
        <v>8</v>
      </c>
      <c r="D117" s="25">
        <f t="shared" si="11"/>
        <v>3924</v>
      </c>
      <c r="E117" s="97" t="s">
        <v>288</v>
      </c>
      <c r="F117" s="26" t="s">
        <v>304</v>
      </c>
      <c r="G117" s="50">
        <v>1967</v>
      </c>
      <c r="H117" s="13" t="s">
        <v>333</v>
      </c>
      <c r="I117" s="26">
        <v>283</v>
      </c>
      <c r="J117" s="12"/>
      <c r="K117" s="9">
        <v>233</v>
      </c>
      <c r="L117" s="9"/>
      <c r="M117" s="9"/>
      <c r="N117" s="9"/>
      <c r="O117" s="9"/>
      <c r="P117" s="14">
        <v>225</v>
      </c>
      <c r="Q117" s="14"/>
      <c r="R117" s="15">
        <v>552</v>
      </c>
      <c r="S117" s="14"/>
      <c r="T117" s="14"/>
      <c r="U117" s="34">
        <v>722</v>
      </c>
      <c r="V117" s="14"/>
      <c r="W117" s="14"/>
      <c r="X117" s="15">
        <v>667</v>
      </c>
      <c r="Y117" s="14"/>
      <c r="Z117" s="14"/>
      <c r="AA117" s="9"/>
      <c r="AB117" s="14"/>
      <c r="AC117" s="14"/>
      <c r="AD117" s="14"/>
      <c r="AE117" s="14"/>
      <c r="AF117" s="14"/>
      <c r="AG117" s="14">
        <v>629</v>
      </c>
      <c r="AH117" s="34">
        <v>613</v>
      </c>
      <c r="AI117" s="105"/>
      <c r="AJ117" s="2"/>
      <c r="AK117" s="2"/>
      <c r="AL117" s="14"/>
      <c r="AM117" s="14"/>
      <c r="AN117" s="14"/>
      <c r="AO117" s="14"/>
      <c r="AP117" s="14"/>
      <c r="AQ117" s="14"/>
      <c r="AR117" s="14"/>
      <c r="AS117" s="14"/>
    </row>
    <row r="118" spans="1:45" s="7" customFormat="1" ht="15.75" customHeight="1">
      <c r="A118" s="22"/>
      <c r="B118" s="23">
        <f t="shared" si="9"/>
        <v>6232</v>
      </c>
      <c r="C118" s="24">
        <f t="shared" si="10"/>
        <v>8</v>
      </c>
      <c r="D118" s="25">
        <f t="shared" si="11"/>
        <v>6232</v>
      </c>
      <c r="E118" s="100" t="s">
        <v>4</v>
      </c>
      <c r="F118" s="65" t="s">
        <v>302</v>
      </c>
      <c r="G118" s="66" t="s">
        <v>1</v>
      </c>
      <c r="H118" s="65"/>
      <c r="I118" s="10">
        <v>859</v>
      </c>
      <c r="J118" s="10"/>
      <c r="K118" s="14"/>
      <c r="L118" s="14"/>
      <c r="M118" s="14"/>
      <c r="N118" s="14"/>
      <c r="O118" s="14">
        <v>712</v>
      </c>
      <c r="P118" s="14"/>
      <c r="Q118" s="33">
        <v>703</v>
      </c>
      <c r="R118" s="33">
        <v>744</v>
      </c>
      <c r="S118" s="33"/>
      <c r="T118" s="33">
        <v>795</v>
      </c>
      <c r="U118" s="33"/>
      <c r="V118" s="33">
        <v>808</v>
      </c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14"/>
      <c r="AH118" s="14"/>
      <c r="AI118" s="105"/>
      <c r="AJ118" s="2"/>
      <c r="AK118" s="2"/>
      <c r="AL118" s="14"/>
      <c r="AM118" s="14"/>
      <c r="AN118" s="14"/>
      <c r="AO118" s="14">
        <v>772</v>
      </c>
      <c r="AP118" s="14">
        <v>839</v>
      </c>
      <c r="AQ118" s="14"/>
      <c r="AR118" s="14"/>
      <c r="AS118" s="14"/>
    </row>
    <row r="119" spans="1:45" s="7" customFormat="1" ht="15.75" customHeight="1">
      <c r="A119" s="22"/>
      <c r="B119" s="23">
        <f t="shared" si="9"/>
        <v>7539.939999999999</v>
      </c>
      <c r="C119" s="24">
        <f t="shared" si="10"/>
        <v>8</v>
      </c>
      <c r="D119" s="25">
        <f t="shared" si="11"/>
        <v>7539.939999999999</v>
      </c>
      <c r="E119" s="97" t="s">
        <v>129</v>
      </c>
      <c r="F119" s="62" t="s">
        <v>210</v>
      </c>
      <c r="G119" s="61">
        <v>26299</v>
      </c>
      <c r="H119" s="62" t="s">
        <v>211</v>
      </c>
      <c r="I119" s="12"/>
      <c r="J119" s="10">
        <v>856.939999999999</v>
      </c>
      <c r="K119" s="9"/>
      <c r="L119" s="9"/>
      <c r="M119" s="9"/>
      <c r="N119" s="9"/>
      <c r="O119" s="9">
        <v>938</v>
      </c>
      <c r="P119" s="14"/>
      <c r="Q119" s="33"/>
      <c r="R119" s="33">
        <v>972</v>
      </c>
      <c r="S119" s="33">
        <v>942</v>
      </c>
      <c r="T119" s="33">
        <v>943</v>
      </c>
      <c r="U119" s="33"/>
      <c r="V119" s="33"/>
      <c r="W119" s="33"/>
      <c r="X119" s="33"/>
      <c r="Y119" s="33">
        <v>974</v>
      </c>
      <c r="Z119" s="33">
        <v>947</v>
      </c>
      <c r="AA119" s="33"/>
      <c r="AB119" s="33"/>
      <c r="AC119" s="33"/>
      <c r="AD119" s="33"/>
      <c r="AE119" s="33"/>
      <c r="AF119" s="33"/>
      <c r="AG119" s="9"/>
      <c r="AH119" s="9"/>
      <c r="AI119" s="105"/>
      <c r="AJ119" s="2"/>
      <c r="AK119" s="2"/>
      <c r="AL119" s="14"/>
      <c r="AM119" s="14"/>
      <c r="AN119" s="14"/>
      <c r="AO119" s="14">
        <v>967</v>
      </c>
      <c r="AP119" s="14"/>
      <c r="AQ119" s="14"/>
      <c r="AR119" s="14"/>
      <c r="AS119" s="14"/>
    </row>
    <row r="120" spans="1:45" s="7" customFormat="1" ht="15.75" customHeight="1">
      <c r="A120" s="22"/>
      <c r="B120" s="23">
        <f t="shared" si="9"/>
        <v>3400.0799999999963</v>
      </c>
      <c r="C120" s="24">
        <f t="shared" si="10"/>
        <v>8</v>
      </c>
      <c r="D120" s="25">
        <f t="shared" si="11"/>
        <v>3400.0799999999963</v>
      </c>
      <c r="E120" s="97" t="s">
        <v>244</v>
      </c>
      <c r="F120" s="62" t="s">
        <v>88</v>
      </c>
      <c r="G120" s="61">
        <v>23012</v>
      </c>
      <c r="H120" s="62" t="s">
        <v>42</v>
      </c>
      <c r="I120" s="10"/>
      <c r="J120" s="10">
        <v>497.079999999996</v>
      </c>
      <c r="K120" s="14"/>
      <c r="L120" s="14"/>
      <c r="M120" s="14"/>
      <c r="N120" s="14"/>
      <c r="O120" s="14">
        <v>548</v>
      </c>
      <c r="P120" s="14"/>
      <c r="Q120" s="14">
        <v>441</v>
      </c>
      <c r="R120" s="14"/>
      <c r="S120" s="14">
        <v>292</v>
      </c>
      <c r="T120" s="14"/>
      <c r="U120" s="14">
        <v>607</v>
      </c>
      <c r="V120" s="14"/>
      <c r="W120" s="14">
        <v>157</v>
      </c>
      <c r="X120" s="14"/>
      <c r="Y120" s="14"/>
      <c r="Z120" s="14">
        <v>490</v>
      </c>
      <c r="AA120" s="14"/>
      <c r="AB120" s="9"/>
      <c r="AC120" s="9"/>
      <c r="AD120" s="9"/>
      <c r="AE120" s="9"/>
      <c r="AF120" s="9"/>
      <c r="AG120" s="14"/>
      <c r="AH120" s="14"/>
      <c r="AI120" s="105">
        <v>368</v>
      </c>
      <c r="AJ120" s="2"/>
      <c r="AK120" s="2"/>
      <c r="AL120" s="14"/>
      <c r="AM120" s="14"/>
      <c r="AN120" s="14"/>
      <c r="AO120" s="14"/>
      <c r="AP120" s="14"/>
      <c r="AQ120" s="14"/>
      <c r="AR120" s="14"/>
      <c r="AS120" s="14"/>
    </row>
    <row r="121" spans="1:45" s="7" customFormat="1" ht="15.75" customHeight="1">
      <c r="A121" s="22"/>
      <c r="B121" s="23">
        <f t="shared" si="9"/>
        <v>7174</v>
      </c>
      <c r="C121" s="24">
        <f t="shared" si="10"/>
        <v>8</v>
      </c>
      <c r="D121" s="25">
        <f t="shared" si="11"/>
        <v>7174</v>
      </c>
      <c r="E121" s="100" t="s">
        <v>24</v>
      </c>
      <c r="F121" s="65" t="s">
        <v>347</v>
      </c>
      <c r="G121" s="66" t="s">
        <v>0</v>
      </c>
      <c r="H121" s="65" t="s">
        <v>351</v>
      </c>
      <c r="I121" s="10"/>
      <c r="J121" s="10"/>
      <c r="K121" s="14"/>
      <c r="L121" s="14"/>
      <c r="M121" s="14">
        <v>845</v>
      </c>
      <c r="N121" s="14"/>
      <c r="O121" s="14">
        <v>887</v>
      </c>
      <c r="P121" s="14"/>
      <c r="Q121" s="33"/>
      <c r="R121" s="33">
        <v>916</v>
      </c>
      <c r="S121" s="33">
        <v>864</v>
      </c>
      <c r="T121" s="33"/>
      <c r="U121" s="33"/>
      <c r="V121" s="33"/>
      <c r="W121" s="33">
        <v>928</v>
      </c>
      <c r="X121" s="33">
        <v>919</v>
      </c>
      <c r="Y121" s="33">
        <v>922</v>
      </c>
      <c r="Z121" s="33"/>
      <c r="AA121" s="33"/>
      <c r="AB121" s="33"/>
      <c r="AC121" s="33"/>
      <c r="AD121" s="33"/>
      <c r="AE121" s="33"/>
      <c r="AF121" s="33"/>
      <c r="AG121" s="14"/>
      <c r="AH121" s="14"/>
      <c r="AI121" s="105"/>
      <c r="AJ121" s="2">
        <v>893</v>
      </c>
      <c r="AK121" s="2"/>
      <c r="AL121" s="14"/>
      <c r="AM121" s="14"/>
      <c r="AN121" s="14"/>
      <c r="AO121" s="14"/>
      <c r="AP121" s="14"/>
      <c r="AQ121" s="14"/>
      <c r="AR121" s="14"/>
      <c r="AS121" s="14"/>
    </row>
    <row r="122" spans="1:45" s="7" customFormat="1" ht="15.75" customHeight="1">
      <c r="A122" s="22"/>
      <c r="B122" s="23">
        <f t="shared" si="9"/>
        <v>1310</v>
      </c>
      <c r="C122" s="24">
        <f t="shared" si="10"/>
        <v>8</v>
      </c>
      <c r="D122" s="25">
        <f t="shared" si="11"/>
        <v>1310</v>
      </c>
      <c r="E122" s="97" t="s">
        <v>185</v>
      </c>
      <c r="F122" s="62" t="s">
        <v>167</v>
      </c>
      <c r="G122" s="61">
        <v>14246</v>
      </c>
      <c r="H122" s="62" t="s">
        <v>46</v>
      </c>
      <c r="I122" s="10"/>
      <c r="J122" s="1">
        <v>89</v>
      </c>
      <c r="K122" s="14"/>
      <c r="L122" s="14"/>
      <c r="M122" s="14"/>
      <c r="N122" s="14"/>
      <c r="O122" s="14">
        <v>314</v>
      </c>
      <c r="P122" s="14"/>
      <c r="Q122" s="14"/>
      <c r="R122" s="14">
        <v>142</v>
      </c>
      <c r="S122" s="14"/>
      <c r="T122" s="14"/>
      <c r="U122" s="14"/>
      <c r="V122" s="14"/>
      <c r="W122" s="14"/>
      <c r="X122" s="14"/>
      <c r="Y122" s="14">
        <v>59</v>
      </c>
      <c r="Z122" s="58">
        <v>139</v>
      </c>
      <c r="AA122" s="14"/>
      <c r="AB122" s="14">
        <v>153</v>
      </c>
      <c r="AC122" s="14"/>
      <c r="AD122" s="14"/>
      <c r="AE122" s="14"/>
      <c r="AF122" s="14"/>
      <c r="AG122" s="14"/>
      <c r="AH122" s="14"/>
      <c r="AI122" s="97">
        <v>172</v>
      </c>
      <c r="AJ122" s="2">
        <v>242</v>
      </c>
      <c r="AK122" s="2"/>
      <c r="AL122" s="14"/>
      <c r="AM122" s="14"/>
      <c r="AN122" s="14"/>
      <c r="AO122" s="14"/>
      <c r="AP122" s="14"/>
      <c r="AQ122" s="14"/>
      <c r="AR122" s="14"/>
      <c r="AS122" s="14"/>
    </row>
    <row r="123" spans="1:45" s="7" customFormat="1" ht="15.75" customHeight="1">
      <c r="A123" s="22"/>
      <c r="B123" s="23">
        <f t="shared" si="9"/>
        <v>3973</v>
      </c>
      <c r="C123" s="24">
        <f t="shared" si="10"/>
        <v>8</v>
      </c>
      <c r="D123" s="25">
        <f t="shared" si="11"/>
        <v>3973</v>
      </c>
      <c r="E123" s="97" t="s">
        <v>10</v>
      </c>
      <c r="F123" s="26" t="s">
        <v>119</v>
      </c>
      <c r="G123" s="50">
        <v>1966</v>
      </c>
      <c r="H123" s="13" t="s">
        <v>11</v>
      </c>
      <c r="I123" s="10"/>
      <c r="J123" s="10"/>
      <c r="K123" s="14"/>
      <c r="L123" s="14"/>
      <c r="M123" s="14"/>
      <c r="N123" s="14"/>
      <c r="O123" s="14">
        <v>444</v>
      </c>
      <c r="P123" s="14"/>
      <c r="Q123" s="14"/>
      <c r="R123" s="15">
        <v>377</v>
      </c>
      <c r="S123" s="14"/>
      <c r="T123" s="14"/>
      <c r="U123" s="14"/>
      <c r="V123" s="14"/>
      <c r="W123" s="14"/>
      <c r="X123" s="14">
        <v>478</v>
      </c>
      <c r="Y123" s="14"/>
      <c r="Z123" s="14"/>
      <c r="AA123" s="14"/>
      <c r="AB123" s="14"/>
      <c r="AC123" s="14"/>
      <c r="AD123" s="14">
        <v>481</v>
      </c>
      <c r="AE123" s="14">
        <v>556</v>
      </c>
      <c r="AF123" s="14"/>
      <c r="AG123" s="14">
        <v>508</v>
      </c>
      <c r="AH123" s="14"/>
      <c r="AI123" s="105"/>
      <c r="AJ123" s="2">
        <v>578</v>
      </c>
      <c r="AK123" s="2"/>
      <c r="AL123" s="14">
        <v>551</v>
      </c>
      <c r="AM123" s="14"/>
      <c r="AN123" s="14"/>
      <c r="AO123" s="14"/>
      <c r="AP123" s="55"/>
      <c r="AQ123" s="14"/>
      <c r="AR123" s="14"/>
      <c r="AS123" s="9"/>
    </row>
    <row r="124" spans="1:45" s="8" customFormat="1" ht="13.5" customHeight="1">
      <c r="A124" s="54"/>
      <c r="B124" s="23"/>
      <c r="C124" s="24"/>
      <c r="D124" s="25"/>
      <c r="E124" s="2"/>
      <c r="F124" s="2"/>
      <c r="G124" s="4"/>
      <c r="H124" s="4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0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</row>
    <row r="125" spans="1:45" s="8" customFormat="1" ht="13.5" customHeight="1">
      <c r="A125" s="54"/>
      <c r="B125" s="23"/>
      <c r="C125" s="24"/>
      <c r="D125" s="25"/>
      <c r="E125" s="40"/>
      <c r="F125" s="2"/>
      <c r="G125" s="40"/>
      <c r="H125" s="40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</row>
    <row r="126" spans="1:45" s="8" customFormat="1" ht="13.5" customHeight="1">
      <c r="A126" s="3"/>
      <c r="B126" s="23"/>
      <c r="C126" s="24"/>
      <c r="D126" s="25"/>
      <c r="E126" s="94"/>
      <c r="F126" s="2"/>
      <c r="G126" s="4"/>
      <c r="H126" s="4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</row>
    <row r="128" spans="1:45" s="8" customFormat="1" ht="13.5" customHeight="1">
      <c r="A128" s="3"/>
      <c r="B128" s="23"/>
      <c r="C128" s="24"/>
      <c r="D128" s="25"/>
      <c r="E128" s="2"/>
      <c r="F128" s="2"/>
      <c r="G128" s="4"/>
      <c r="H128" s="4"/>
      <c r="I128" s="10"/>
      <c r="J128" s="10"/>
      <c r="K128" s="10"/>
      <c r="L128" s="10"/>
      <c r="M128" s="10"/>
      <c r="N128" s="32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30"/>
      <c r="AH128" s="12"/>
      <c r="AI128" s="94"/>
      <c r="AJ128" s="10"/>
      <c r="AK128" s="10"/>
      <c r="AL128" s="26"/>
      <c r="AM128" s="26"/>
      <c r="AN128" s="26"/>
      <c r="AO128" s="26"/>
      <c r="AP128" s="26"/>
      <c r="AQ128" s="26"/>
      <c r="AR128" s="26"/>
      <c r="AS128" s="26"/>
    </row>
    <row r="129" spans="1:45" s="8" customFormat="1" ht="13.5" customHeight="1">
      <c r="A129" s="93"/>
      <c r="B129" s="23"/>
      <c r="C129" s="24"/>
      <c r="D129" s="25"/>
      <c r="E129" s="2"/>
      <c r="F129" s="4"/>
      <c r="G129" s="4"/>
      <c r="H129" s="4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94"/>
      <c r="AJ129" s="2"/>
      <c r="AK129" s="26"/>
      <c r="AL129" s="26"/>
      <c r="AM129" s="26"/>
      <c r="AN129" s="26"/>
      <c r="AO129" s="26"/>
      <c r="AP129" s="26"/>
      <c r="AQ129" s="26"/>
      <c r="AR129" s="26"/>
      <c r="AS129" s="26"/>
    </row>
    <row r="130" spans="1:45" s="8" customFormat="1" ht="13.5" customHeight="1">
      <c r="A130" s="93"/>
      <c r="B130" s="23"/>
      <c r="C130" s="24"/>
      <c r="D130" s="25"/>
      <c r="E130" s="114"/>
      <c r="F130" s="2"/>
      <c r="G130" s="2"/>
      <c r="H130" s="114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94"/>
      <c r="AJ130" s="2"/>
      <c r="AK130" s="2"/>
      <c r="AL130" s="26"/>
      <c r="AM130" s="26"/>
      <c r="AN130" s="26"/>
      <c r="AO130" s="26"/>
      <c r="AP130" s="26"/>
      <c r="AQ130" s="26"/>
      <c r="AR130" s="26"/>
      <c r="AS130" s="26"/>
    </row>
    <row r="131" spans="1:45" s="8" customFormat="1" ht="13.5" customHeight="1">
      <c r="A131" s="93"/>
      <c r="B131" s="23"/>
      <c r="C131" s="24"/>
      <c r="D131" s="25"/>
      <c r="E131" s="127"/>
      <c r="F131" s="127"/>
      <c r="G131" s="127"/>
      <c r="H131" s="127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94"/>
      <c r="AJ131" s="2"/>
      <c r="AK131" s="2"/>
      <c r="AL131" s="26"/>
      <c r="AM131" s="26"/>
      <c r="AN131" s="26"/>
      <c r="AO131" s="26"/>
      <c r="AP131" s="26"/>
      <c r="AQ131" s="26"/>
      <c r="AR131" s="26"/>
      <c r="AS131" s="26"/>
    </row>
    <row r="132" spans="1:45" s="8" customFormat="1" ht="13.5" customHeight="1">
      <c r="A132" s="93"/>
      <c r="B132" s="23"/>
      <c r="C132" s="24"/>
      <c r="D132" s="25"/>
      <c r="E132" s="120"/>
      <c r="F132" s="2"/>
      <c r="G132" s="120"/>
      <c r="H132" s="120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94"/>
      <c r="AJ132" s="2"/>
      <c r="AK132" s="2"/>
      <c r="AL132" s="26"/>
      <c r="AM132" s="30"/>
      <c r="AN132" s="26"/>
      <c r="AO132" s="26"/>
      <c r="AP132" s="26"/>
      <c r="AQ132" s="26"/>
      <c r="AR132" s="26"/>
      <c r="AS132" s="26"/>
    </row>
    <row r="133" spans="1:45" s="8" customFormat="1" ht="13.5" customHeight="1">
      <c r="A133" s="93"/>
      <c r="B133" s="23"/>
      <c r="C133" s="24"/>
      <c r="D133" s="25"/>
      <c r="E133" s="124"/>
      <c r="F133" s="125"/>
      <c r="G133" s="124"/>
      <c r="H133" s="124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94"/>
      <c r="AJ133" s="2"/>
      <c r="AK133" s="2"/>
      <c r="AL133" s="26"/>
      <c r="AM133" s="26"/>
      <c r="AN133" s="26"/>
      <c r="AO133" s="26"/>
      <c r="AP133" s="26"/>
      <c r="AQ133" s="26"/>
      <c r="AR133" s="26"/>
      <c r="AS133" s="26"/>
    </row>
    <row r="264" spans="2:8" ht="12.75">
      <c r="B264" s="23"/>
      <c r="C264" s="24"/>
      <c r="D264" s="25"/>
      <c r="E264" s="124"/>
      <c r="F264" s="125"/>
      <c r="G264" s="124"/>
      <c r="H264" s="124"/>
    </row>
    <row r="265" spans="2:8" ht="12.75">
      <c r="B265" s="23"/>
      <c r="C265" s="24"/>
      <c r="D265" s="25"/>
      <c r="E265" s="124"/>
      <c r="F265" s="125"/>
      <c r="G265" s="124"/>
      <c r="H265" s="124"/>
    </row>
    <row r="266" spans="2:8" ht="12.75">
      <c r="B266" s="23"/>
      <c r="C266" s="24"/>
      <c r="D266" s="25"/>
      <c r="E266" s="124"/>
      <c r="F266" s="125"/>
      <c r="G266" s="124"/>
      <c r="H266" s="124"/>
    </row>
    <row r="267" spans="2:8" ht="12.75">
      <c r="B267" s="23"/>
      <c r="C267" s="24"/>
      <c r="D267" s="25"/>
      <c r="E267" s="124"/>
      <c r="F267" s="125"/>
      <c r="G267" s="124"/>
      <c r="H267" s="126"/>
    </row>
    <row r="268" spans="2:8" ht="12.75">
      <c r="B268" s="23"/>
      <c r="C268" s="24"/>
      <c r="D268" s="25"/>
      <c r="E268" s="124"/>
      <c r="F268" s="125"/>
      <c r="G268" s="124"/>
      <c r="H268" s="124"/>
    </row>
    <row r="269" spans="2:8" ht="12.75">
      <c r="B269" s="23"/>
      <c r="C269" s="24"/>
      <c r="D269" s="25"/>
      <c r="E269" s="124"/>
      <c r="F269" s="125"/>
      <c r="G269" s="124"/>
      <c r="H269" s="124"/>
    </row>
    <row r="270" spans="2:8" ht="12.75">
      <c r="B270" s="23"/>
      <c r="C270" s="24"/>
      <c r="D270" s="25"/>
      <c r="E270" s="124"/>
      <c r="F270" s="125"/>
      <c r="G270" s="124"/>
      <c r="H270" s="124"/>
    </row>
    <row r="271" spans="2:8" ht="12.75">
      <c r="B271" s="23"/>
      <c r="C271" s="24"/>
      <c r="D271" s="25"/>
      <c r="E271" s="124"/>
      <c r="F271" s="125"/>
      <c r="G271" s="124"/>
      <c r="H271" s="124"/>
    </row>
    <row r="272" spans="2:8" ht="12.75">
      <c r="B272" s="23"/>
      <c r="C272" s="24"/>
      <c r="D272" s="25"/>
      <c r="E272" s="124"/>
      <c r="F272" s="125"/>
      <c r="G272" s="124"/>
      <c r="H272" s="124"/>
    </row>
    <row r="273" spans="2:8" ht="12.75">
      <c r="B273" s="23"/>
      <c r="C273" s="24"/>
      <c r="D273" s="25"/>
      <c r="E273" s="124"/>
      <c r="F273" s="125"/>
      <c r="G273" s="124"/>
      <c r="H273" s="124"/>
    </row>
    <row r="274" spans="2:8" ht="12.75">
      <c r="B274" s="23"/>
      <c r="C274" s="24"/>
      <c r="D274" s="25"/>
      <c r="E274" s="124"/>
      <c r="F274" s="125"/>
      <c r="G274" s="124"/>
      <c r="H274" s="124"/>
    </row>
    <row r="275" spans="2:8" ht="12.75">
      <c r="B275" s="23"/>
      <c r="C275" s="24"/>
      <c r="D275" s="25"/>
      <c r="E275" s="124"/>
      <c r="F275" s="125"/>
      <c r="G275" s="124"/>
      <c r="H275" s="124"/>
    </row>
    <row r="276" spans="2:8" ht="12.75">
      <c r="B276" s="23"/>
      <c r="C276" s="24"/>
      <c r="D276" s="25"/>
      <c r="E276" s="124"/>
      <c r="F276" s="125"/>
      <c r="G276" s="124"/>
      <c r="H276" s="124"/>
    </row>
    <row r="277" spans="2:8" ht="12.75">
      <c r="B277" s="23"/>
      <c r="C277" s="24"/>
      <c r="D277" s="25"/>
      <c r="E277" s="124"/>
      <c r="F277" s="125"/>
      <c r="G277" s="124"/>
      <c r="H277" s="124"/>
    </row>
    <row r="278" spans="2:8" ht="12.75">
      <c r="B278" s="23"/>
      <c r="C278" s="24"/>
      <c r="D278" s="25"/>
      <c r="E278" s="124"/>
      <c r="F278" s="125"/>
      <c r="G278" s="124"/>
      <c r="H278" s="124"/>
    </row>
    <row r="279" spans="2:8" ht="12.75">
      <c r="B279" s="23"/>
      <c r="C279" s="24"/>
      <c r="D279" s="25"/>
      <c r="E279" s="124"/>
      <c r="F279" s="125"/>
      <c r="G279" s="124"/>
      <c r="H279" s="124"/>
    </row>
    <row r="280" spans="2:8" ht="12.75">
      <c r="B280" s="23"/>
      <c r="C280" s="24"/>
      <c r="D280" s="25"/>
      <c r="E280" s="124"/>
      <c r="F280" s="125"/>
      <c r="G280" s="124"/>
      <c r="H280" s="124"/>
    </row>
    <row r="281" spans="2:8" ht="12.75">
      <c r="B281" s="23"/>
      <c r="C281" s="24"/>
      <c r="D281" s="25"/>
      <c r="E281" s="124"/>
      <c r="F281" s="125"/>
      <c r="G281" s="124"/>
      <c r="H281" s="124"/>
    </row>
    <row r="282" spans="2:8" ht="12.75">
      <c r="B282" s="23"/>
      <c r="C282" s="24"/>
      <c r="D282" s="25"/>
      <c r="E282" s="124"/>
      <c r="F282" s="125"/>
      <c r="G282" s="124"/>
      <c r="H282" s="124"/>
    </row>
    <row r="283" spans="2:8" ht="12.75">
      <c r="B283" s="23"/>
      <c r="C283" s="24"/>
      <c r="D283" s="25"/>
      <c r="E283" s="124"/>
      <c r="F283" s="125"/>
      <c r="G283" s="124"/>
      <c r="H283" s="124"/>
    </row>
    <row r="284" spans="2:8" ht="12.75">
      <c r="B284" s="23"/>
      <c r="C284" s="24"/>
      <c r="D284" s="25"/>
      <c r="E284" s="124"/>
      <c r="F284" s="125"/>
      <c r="G284" s="124"/>
      <c r="H284" s="124"/>
    </row>
    <row r="285" spans="2:8" ht="12.75">
      <c r="B285" s="23"/>
      <c r="C285" s="24"/>
      <c r="D285" s="25"/>
      <c r="E285" s="124"/>
      <c r="F285" s="125"/>
      <c r="G285" s="124"/>
      <c r="H285" s="124"/>
    </row>
    <row r="286" spans="2:8" ht="12.75">
      <c r="B286" s="23"/>
      <c r="C286" s="24"/>
      <c r="D286" s="25"/>
      <c r="E286" s="124"/>
      <c r="F286" s="125"/>
      <c r="G286" s="124"/>
      <c r="H286" s="124"/>
    </row>
    <row r="287" spans="2:8" ht="12.75">
      <c r="B287" s="23"/>
      <c r="C287" s="24"/>
      <c r="D287" s="25"/>
      <c r="E287" s="124"/>
      <c r="F287" s="125"/>
      <c r="G287" s="124"/>
      <c r="H287" s="124"/>
    </row>
    <row r="288" spans="2:8" ht="12.75">
      <c r="B288" s="23"/>
      <c r="C288" s="24"/>
      <c r="D288" s="25"/>
      <c r="E288" s="124"/>
      <c r="F288" s="125"/>
      <c r="G288" s="124"/>
      <c r="H288" s="124"/>
    </row>
    <row r="289" spans="2:8" ht="12.75">
      <c r="B289" s="23"/>
      <c r="C289" s="24"/>
      <c r="D289" s="25"/>
      <c r="E289" s="124"/>
      <c r="F289" s="125"/>
      <c r="G289" s="124"/>
      <c r="H289" s="124"/>
    </row>
    <row r="290" spans="2:8" ht="12.75">
      <c r="B290" s="23"/>
      <c r="C290" s="24"/>
      <c r="D290" s="25"/>
      <c r="E290" s="124"/>
      <c r="F290" s="125"/>
      <c r="G290" s="124"/>
      <c r="H290" s="126"/>
    </row>
    <row r="291" spans="2:8" ht="12.75">
      <c r="B291" s="23"/>
      <c r="C291" s="24"/>
      <c r="D291" s="25"/>
      <c r="E291" s="124"/>
      <c r="F291" s="125"/>
      <c r="G291" s="124"/>
      <c r="H291" s="124"/>
    </row>
    <row r="292" spans="2:8" ht="12.75">
      <c r="B292" s="23"/>
      <c r="C292" s="24"/>
      <c r="D292" s="25"/>
      <c r="E292" s="124"/>
      <c r="F292" s="125"/>
      <c r="G292" s="124"/>
      <c r="H292" s="124"/>
    </row>
    <row r="293" spans="2:8" ht="12.75">
      <c r="B293" s="23"/>
      <c r="C293" s="24"/>
      <c r="D293" s="25"/>
      <c r="E293" s="124"/>
      <c r="F293" s="125"/>
      <c r="G293" s="124"/>
      <c r="H293" s="124"/>
    </row>
    <row r="294" spans="2:8" ht="12.75">
      <c r="B294" s="23"/>
      <c r="C294" s="24"/>
      <c r="D294" s="25"/>
      <c r="E294" s="124"/>
      <c r="F294" s="125"/>
      <c r="G294" s="124"/>
      <c r="H294" s="124"/>
    </row>
    <row r="295" spans="2:8" ht="12.75">
      <c r="B295" s="23"/>
      <c r="C295" s="24"/>
      <c r="D295" s="25"/>
      <c r="E295" s="124"/>
      <c r="F295" s="125"/>
      <c r="G295" s="124"/>
      <c r="H295" s="124"/>
    </row>
    <row r="296" spans="2:8" ht="12.75">
      <c r="B296" s="23"/>
      <c r="C296" s="24"/>
      <c r="D296" s="25"/>
      <c r="E296" s="124"/>
      <c r="F296" s="125"/>
      <c r="G296" s="124"/>
      <c r="H296" s="124"/>
    </row>
    <row r="297" spans="2:8" ht="12.75">
      <c r="B297" s="23"/>
      <c r="C297" s="24"/>
      <c r="D297" s="25"/>
      <c r="E297" s="124"/>
      <c r="F297" s="125"/>
      <c r="G297" s="124"/>
      <c r="H297" s="124"/>
    </row>
    <row r="298" spans="2:8" ht="12.75">
      <c r="B298" s="23"/>
      <c r="C298" s="24"/>
      <c r="D298" s="25"/>
      <c r="E298" s="124"/>
      <c r="F298" s="125"/>
      <c r="G298" s="124"/>
      <c r="H298" s="124"/>
    </row>
    <row r="299" spans="2:8" ht="12.75">
      <c r="B299" s="23"/>
      <c r="C299" s="24"/>
      <c r="D299" s="25"/>
      <c r="E299" s="124"/>
      <c r="F299" s="125"/>
      <c r="G299" s="124"/>
      <c r="H299" s="124"/>
    </row>
    <row r="300" spans="2:8" ht="12.75">
      <c r="B300" s="23"/>
      <c r="C300" s="24"/>
      <c r="D300" s="25"/>
      <c r="E300" s="124"/>
      <c r="F300" s="125"/>
      <c r="G300" s="124"/>
      <c r="H300" s="124"/>
    </row>
    <row r="301" spans="2:8" ht="12.75">
      <c r="B301" s="23"/>
      <c r="C301" s="24"/>
      <c r="D301" s="25"/>
      <c r="E301" s="124"/>
      <c r="F301" s="125"/>
      <c r="G301" s="124"/>
      <c r="H301" s="124"/>
    </row>
    <row r="302" spans="2:8" ht="12.75">
      <c r="B302" s="23"/>
      <c r="C302" s="24"/>
      <c r="D302" s="25"/>
      <c r="E302" s="124"/>
      <c r="F302" s="125"/>
      <c r="G302" s="124"/>
      <c r="H302" s="124"/>
    </row>
    <row r="303" spans="2:8" ht="12.75">
      <c r="B303" s="23"/>
      <c r="C303" s="24"/>
      <c r="D303" s="25"/>
      <c r="E303" s="124"/>
      <c r="F303" s="125"/>
      <c r="G303" s="124"/>
      <c r="H303" s="124"/>
    </row>
    <row r="304" spans="2:8" ht="12.75">
      <c r="B304" s="23"/>
      <c r="C304" s="24"/>
      <c r="D304" s="25"/>
      <c r="E304" s="124"/>
      <c r="F304" s="125"/>
      <c r="G304" s="124"/>
      <c r="H304" s="124"/>
    </row>
    <row r="305" spans="2:8" ht="12.75">
      <c r="B305" s="23"/>
      <c r="C305" s="24"/>
      <c r="D305" s="25"/>
      <c r="E305" s="124"/>
      <c r="F305" s="125"/>
      <c r="G305" s="124"/>
      <c r="H305" s="124"/>
    </row>
    <row r="306" spans="2:8" ht="12.75">
      <c r="B306" s="23"/>
      <c r="C306" s="24"/>
      <c r="D306" s="25"/>
      <c r="E306" s="124"/>
      <c r="F306" s="125"/>
      <c r="G306" s="124"/>
      <c r="H306" s="124"/>
    </row>
    <row r="307" spans="2:8" ht="12.75">
      <c r="B307" s="23"/>
      <c r="C307" s="24"/>
      <c r="D307" s="25"/>
      <c r="E307" s="124"/>
      <c r="F307" s="125"/>
      <c r="G307" s="124"/>
      <c r="H307" s="124"/>
    </row>
    <row r="308" spans="2:8" ht="12.75">
      <c r="B308" s="23"/>
      <c r="C308" s="24"/>
      <c r="D308" s="25"/>
      <c r="E308" s="124"/>
      <c r="F308" s="125"/>
      <c r="G308" s="124"/>
      <c r="H308" s="124"/>
    </row>
    <row r="309" spans="2:42" ht="12.75">
      <c r="B309" s="122"/>
      <c r="C309" s="123"/>
      <c r="D309" s="25"/>
      <c r="E309" s="120"/>
      <c r="F309" s="2"/>
      <c r="G309" s="120"/>
      <c r="H309" s="120"/>
      <c r="AP309" s="30"/>
    </row>
    <row r="310" spans="2:40" ht="12.75">
      <c r="B310" s="122"/>
      <c r="C310" s="123"/>
      <c r="D310" s="25"/>
      <c r="E310" s="120"/>
      <c r="F310" s="2"/>
      <c r="G310" s="120"/>
      <c r="H310" s="120"/>
      <c r="AN310" s="30"/>
    </row>
    <row r="311" spans="2:8" ht="12.75">
      <c r="B311" s="122"/>
      <c r="C311" s="123"/>
      <c r="D311" s="25"/>
      <c r="E311" s="120"/>
      <c r="F311" s="2"/>
      <c r="G311" s="120"/>
      <c r="H311" s="120"/>
    </row>
    <row r="312" spans="2:8" ht="12.75">
      <c r="B312" s="122"/>
      <c r="C312" s="123"/>
      <c r="D312" s="25"/>
      <c r="E312" s="120"/>
      <c r="F312" s="2"/>
      <c r="G312" s="120"/>
      <c r="H312" s="120"/>
    </row>
    <row r="313" spans="2:8" ht="12.75">
      <c r="B313" s="122"/>
      <c r="C313" s="123"/>
      <c r="D313" s="25"/>
      <c r="E313" s="120"/>
      <c r="F313" s="2"/>
      <c r="G313" s="120"/>
      <c r="H313" s="120"/>
    </row>
    <row r="314" spans="2:8" ht="12.75">
      <c r="B314" s="122"/>
      <c r="C314" s="123"/>
      <c r="D314" s="25"/>
      <c r="E314" s="120"/>
      <c r="F314" s="2"/>
      <c r="G314" s="120"/>
      <c r="H314" s="120"/>
    </row>
    <row r="315" spans="2:8" ht="12.75">
      <c r="B315" s="122"/>
      <c r="C315" s="123"/>
      <c r="D315" s="25"/>
      <c r="E315" s="120"/>
      <c r="F315" s="2"/>
      <c r="G315" s="120"/>
      <c r="H315" s="120"/>
    </row>
    <row r="316" spans="2:42" ht="12.75">
      <c r="B316" s="122"/>
      <c r="C316" s="123"/>
      <c r="D316" s="25"/>
      <c r="E316" s="120"/>
      <c r="F316" s="2"/>
      <c r="G316" s="120"/>
      <c r="H316" s="120"/>
      <c r="AP316" s="30"/>
    </row>
    <row r="317" spans="2:8" ht="12.75">
      <c r="B317" s="122"/>
      <c r="C317" s="123"/>
      <c r="D317" s="25"/>
      <c r="E317" s="120"/>
      <c r="F317" s="2"/>
      <c r="G317" s="120"/>
      <c r="H317" s="120"/>
    </row>
    <row r="318" spans="2:8" ht="12.75">
      <c r="B318" s="122"/>
      <c r="C318" s="123"/>
      <c r="D318" s="25"/>
      <c r="E318" s="120"/>
      <c r="F318" s="2"/>
      <c r="G318" s="120"/>
      <c r="H318" s="120"/>
    </row>
    <row r="319" spans="2:8" ht="12.75">
      <c r="B319" s="122"/>
      <c r="C319" s="123"/>
      <c r="D319" s="25"/>
      <c r="E319" s="120"/>
      <c r="F319" s="2"/>
      <c r="G319" s="120"/>
      <c r="H319" s="120"/>
    </row>
    <row r="320" spans="2:8" ht="12.75">
      <c r="B320" s="122"/>
      <c r="C320" s="123"/>
      <c r="D320" s="25"/>
      <c r="E320" s="120"/>
      <c r="F320" s="2"/>
      <c r="G320" s="120"/>
      <c r="H320" s="120"/>
    </row>
    <row r="321" spans="2:8" ht="12.75">
      <c r="B321" s="122"/>
      <c r="C321" s="123"/>
      <c r="D321" s="25"/>
      <c r="E321" s="120"/>
      <c r="F321" s="2"/>
      <c r="G321" s="120"/>
      <c r="H321" s="120"/>
    </row>
    <row r="322" spans="2:42" ht="12.75">
      <c r="B322" s="122"/>
      <c r="C322" s="123"/>
      <c r="D322" s="25"/>
      <c r="E322" s="120"/>
      <c r="F322" s="2"/>
      <c r="G322" s="120"/>
      <c r="H322" s="120"/>
      <c r="AP322" s="30"/>
    </row>
    <row r="323" spans="2:8" ht="12.75">
      <c r="B323" s="122"/>
      <c r="C323" s="123"/>
      <c r="D323" s="25"/>
      <c r="E323" s="120"/>
      <c r="F323" s="2"/>
      <c r="G323" s="120"/>
      <c r="H323" s="120"/>
    </row>
    <row r="324" spans="2:42" ht="12.75">
      <c r="B324" s="122"/>
      <c r="C324" s="123"/>
      <c r="D324" s="25"/>
      <c r="E324" s="120"/>
      <c r="F324" s="2"/>
      <c r="G324" s="120"/>
      <c r="H324" s="120"/>
      <c r="AP324" s="30"/>
    </row>
    <row r="325" spans="2:42" ht="12.75">
      <c r="B325" s="122"/>
      <c r="C325" s="123"/>
      <c r="D325" s="25"/>
      <c r="E325" s="120"/>
      <c r="F325" s="2"/>
      <c r="G325" s="120"/>
      <c r="H325" s="120"/>
      <c r="AP325" s="30"/>
    </row>
    <row r="326" spans="2:8" ht="12.75">
      <c r="B326" s="122"/>
      <c r="C326" s="123"/>
      <c r="D326" s="25"/>
      <c r="E326" s="120"/>
      <c r="F326" s="2"/>
      <c r="G326" s="120"/>
      <c r="H326" s="120"/>
    </row>
    <row r="327" spans="2:8" ht="12.75">
      <c r="B327" s="122"/>
      <c r="C327" s="123"/>
      <c r="D327" s="25"/>
      <c r="E327" s="120"/>
      <c r="F327" s="2"/>
      <c r="G327" s="120"/>
      <c r="H327" s="120"/>
    </row>
    <row r="328" spans="2:8" ht="12.75">
      <c r="B328" s="122"/>
      <c r="C328" s="123"/>
      <c r="D328" s="25"/>
      <c r="E328" s="120"/>
      <c r="F328" s="2"/>
      <c r="G328" s="120"/>
      <c r="H328" s="120"/>
    </row>
    <row r="329" spans="2:8" ht="12.75">
      <c r="B329" s="122"/>
      <c r="C329" s="123"/>
      <c r="D329" s="25"/>
      <c r="E329" s="120"/>
      <c r="F329" s="2"/>
      <c r="G329" s="120"/>
      <c r="H329" s="120"/>
    </row>
    <row r="330" spans="2:8" ht="12.75">
      <c r="B330" s="122"/>
      <c r="C330" s="123"/>
      <c r="D330" s="25"/>
      <c r="E330" s="120"/>
      <c r="F330" s="2"/>
      <c r="G330" s="120"/>
      <c r="H330" s="120"/>
    </row>
    <row r="331" spans="2:40" ht="12.75">
      <c r="B331" s="122"/>
      <c r="C331" s="123"/>
      <c r="D331" s="25"/>
      <c r="E331" s="120"/>
      <c r="F331" s="2"/>
      <c r="G331" s="120"/>
      <c r="H331" s="120"/>
      <c r="AN331" s="30"/>
    </row>
    <row r="332" spans="2:8" ht="12.75">
      <c r="B332" s="122"/>
      <c r="C332" s="123"/>
      <c r="D332" s="25"/>
      <c r="E332" s="120"/>
      <c r="F332" s="2"/>
      <c r="G332" s="120"/>
      <c r="H332" s="120"/>
    </row>
    <row r="333" spans="2:42" ht="12.75">
      <c r="B333" s="122"/>
      <c r="C333" s="123"/>
      <c r="D333" s="25"/>
      <c r="E333" s="120"/>
      <c r="F333" s="2"/>
      <c r="G333" s="120"/>
      <c r="H333" s="120"/>
      <c r="AP333" s="30"/>
    </row>
    <row r="334" spans="2:8" ht="12.75">
      <c r="B334" s="122"/>
      <c r="C334" s="123"/>
      <c r="D334" s="25"/>
      <c r="E334" s="120"/>
      <c r="F334" s="2"/>
      <c r="G334" s="120"/>
      <c r="H334" s="120"/>
    </row>
    <row r="335" spans="2:39" ht="12.75">
      <c r="B335" s="122"/>
      <c r="C335" s="123"/>
      <c r="D335" s="25"/>
      <c r="E335" s="120"/>
      <c r="F335" s="2"/>
      <c r="G335" s="120"/>
      <c r="H335" s="120"/>
      <c r="AM335" s="30"/>
    </row>
    <row r="336" spans="2:8" ht="12.75">
      <c r="B336" s="122"/>
      <c r="C336" s="123"/>
      <c r="D336" s="25"/>
      <c r="E336" s="120"/>
      <c r="F336" s="2"/>
      <c r="G336" s="120"/>
      <c r="H336" s="120"/>
    </row>
    <row r="337" spans="2:8" ht="12.75">
      <c r="B337" s="122"/>
      <c r="C337" s="123"/>
      <c r="D337" s="25"/>
      <c r="E337" s="120"/>
      <c r="F337" s="2"/>
      <c r="G337" s="120"/>
      <c r="H337" s="120"/>
    </row>
    <row r="338" spans="2:42" ht="12.75">
      <c r="B338" s="122"/>
      <c r="C338" s="123"/>
      <c r="D338" s="25"/>
      <c r="E338" s="120"/>
      <c r="F338" s="2"/>
      <c r="G338" s="120"/>
      <c r="H338" s="120"/>
      <c r="AP338" s="30"/>
    </row>
    <row r="339" spans="2:8" ht="12.75">
      <c r="B339" s="122"/>
      <c r="C339" s="123"/>
      <c r="D339" s="25"/>
      <c r="E339" s="120"/>
      <c r="F339" s="2"/>
      <c r="G339" s="121"/>
      <c r="H339" s="120"/>
    </row>
    <row r="340" spans="2:8" ht="12.75">
      <c r="B340" s="122"/>
      <c r="C340" s="123"/>
      <c r="D340" s="25"/>
      <c r="E340" s="120"/>
      <c r="F340" s="2"/>
      <c r="G340" s="121"/>
      <c r="H340" s="120"/>
    </row>
    <row r="341" spans="2:8" ht="12.75">
      <c r="B341" s="122"/>
      <c r="C341" s="123"/>
      <c r="D341" s="25"/>
      <c r="E341" s="120"/>
      <c r="F341" s="2"/>
      <c r="G341" s="120"/>
      <c r="H341" s="120"/>
    </row>
    <row r="342" spans="2:8" ht="12.75">
      <c r="B342" s="122"/>
      <c r="C342" s="123"/>
      <c r="D342" s="25"/>
      <c r="E342" s="120"/>
      <c r="F342" s="2"/>
      <c r="G342" s="120"/>
      <c r="H342" s="120"/>
    </row>
    <row r="343" spans="2:8" ht="12.75">
      <c r="B343" s="122"/>
      <c r="C343" s="123"/>
      <c r="D343" s="25"/>
      <c r="E343" s="120"/>
      <c r="F343" s="2"/>
      <c r="G343" s="120"/>
      <c r="H343" s="120"/>
    </row>
    <row r="344" spans="2:8" ht="12.75">
      <c r="B344" s="122"/>
      <c r="C344" s="123"/>
      <c r="D344" s="25"/>
      <c r="E344" s="120"/>
      <c r="F344" s="2"/>
      <c r="G344" s="120"/>
      <c r="H344" s="120"/>
    </row>
    <row r="345" spans="2:8" ht="12.75">
      <c r="B345" s="122"/>
      <c r="C345" s="123"/>
      <c r="D345" s="25"/>
      <c r="E345" s="120"/>
      <c r="F345" s="2"/>
      <c r="G345" s="120"/>
      <c r="H345" s="120"/>
    </row>
    <row r="346" spans="2:8" ht="12.75">
      <c r="B346" s="122"/>
      <c r="C346" s="123"/>
      <c r="D346" s="25"/>
      <c r="E346" s="120"/>
      <c r="F346" s="2"/>
      <c r="G346" s="120"/>
      <c r="H346" s="120"/>
    </row>
    <row r="347" spans="2:8" ht="12.75">
      <c r="B347" s="122"/>
      <c r="C347" s="123"/>
      <c r="D347" s="25"/>
      <c r="E347" s="120"/>
      <c r="F347" s="2"/>
      <c r="G347" s="120"/>
      <c r="H347" s="120"/>
    </row>
    <row r="348" spans="2:8" ht="12.75">
      <c r="B348" s="122"/>
      <c r="C348" s="123"/>
      <c r="D348" s="25"/>
      <c r="E348" s="120"/>
      <c r="F348" s="2"/>
      <c r="G348" s="120"/>
      <c r="H348" s="120"/>
    </row>
    <row r="349" spans="2:8" ht="12.75">
      <c r="B349" s="122"/>
      <c r="C349" s="123"/>
      <c r="D349" s="25"/>
      <c r="E349" s="120"/>
      <c r="F349" s="2"/>
      <c r="G349" s="120"/>
      <c r="H349" s="120"/>
    </row>
    <row r="350" spans="2:8" ht="12.75">
      <c r="B350" s="122"/>
      <c r="C350" s="123"/>
      <c r="D350" s="25"/>
      <c r="E350" s="120"/>
      <c r="F350" s="2"/>
      <c r="G350" s="120"/>
      <c r="H350" s="120"/>
    </row>
    <row r="351" spans="2:8" ht="12.75">
      <c r="B351" s="122"/>
      <c r="C351" s="123"/>
      <c r="D351" s="25"/>
      <c r="E351" s="120"/>
      <c r="F351" s="2"/>
      <c r="G351" s="120"/>
      <c r="H351" s="120"/>
    </row>
    <row r="352" spans="2:8" ht="12.75">
      <c r="B352" s="122"/>
      <c r="C352" s="123"/>
      <c r="D352" s="25"/>
      <c r="E352" s="120"/>
      <c r="F352" s="2"/>
      <c r="G352" s="120"/>
      <c r="H352" s="120"/>
    </row>
    <row r="353" spans="2:8" ht="12.75">
      <c r="B353" s="122"/>
      <c r="C353" s="123"/>
      <c r="D353" s="25"/>
      <c r="E353" s="120"/>
      <c r="F353" s="2"/>
      <c r="G353" s="120"/>
      <c r="H353" s="120"/>
    </row>
    <row r="354" spans="2:8" ht="12.75">
      <c r="B354" s="122"/>
      <c r="C354" s="123"/>
      <c r="D354" s="25"/>
      <c r="E354" s="120"/>
      <c r="F354" s="2"/>
      <c r="G354" s="120"/>
      <c r="H354" s="120"/>
    </row>
    <row r="355" spans="2:8" ht="12.75">
      <c r="B355" s="122"/>
      <c r="C355" s="123"/>
      <c r="D355" s="25"/>
      <c r="E355" s="120"/>
      <c r="F355" s="2"/>
      <c r="G355" s="120"/>
      <c r="H355" s="120"/>
    </row>
    <row r="356" spans="2:8" ht="12.75">
      <c r="B356" s="122"/>
      <c r="C356" s="123"/>
      <c r="D356" s="25"/>
      <c r="E356" s="120"/>
      <c r="F356" s="2"/>
      <c r="G356" s="120"/>
      <c r="H356" s="120"/>
    </row>
    <row r="357" spans="2:8" ht="12.75">
      <c r="B357" s="122"/>
      <c r="C357" s="123"/>
      <c r="D357" s="25"/>
      <c r="E357" s="120"/>
      <c r="F357" s="2"/>
      <c r="G357" s="120"/>
      <c r="H357" s="120"/>
    </row>
    <row r="358" spans="2:8" ht="12.75">
      <c r="B358" s="122"/>
      <c r="C358" s="123"/>
      <c r="D358" s="25"/>
      <c r="E358" s="120"/>
      <c r="F358" s="2"/>
      <c r="G358" s="120"/>
      <c r="H358" s="120"/>
    </row>
    <row r="359" spans="2:8" ht="12.75">
      <c r="B359" s="122"/>
      <c r="C359" s="123"/>
      <c r="D359" s="25"/>
      <c r="E359" s="120"/>
      <c r="F359" s="2"/>
      <c r="G359" s="120"/>
      <c r="H359" s="120"/>
    </row>
    <row r="360" spans="2:8" ht="12.75">
      <c r="B360" s="122"/>
      <c r="C360" s="123"/>
      <c r="D360" s="25"/>
      <c r="E360" s="120"/>
      <c r="F360" s="2"/>
      <c r="G360" s="120"/>
      <c r="H360" s="120"/>
    </row>
    <row r="361" spans="2:8" ht="12.75">
      <c r="B361" s="122"/>
      <c r="C361" s="123"/>
      <c r="D361" s="25"/>
      <c r="E361" s="120"/>
      <c r="F361" s="2"/>
      <c r="G361" s="120"/>
      <c r="H361" s="120"/>
    </row>
    <row r="362" spans="2:8" ht="12.75">
      <c r="B362" s="122"/>
      <c r="C362" s="123"/>
      <c r="D362" s="25"/>
      <c r="E362" s="120"/>
      <c r="F362" s="2"/>
      <c r="G362" s="120"/>
      <c r="H362" s="120"/>
    </row>
    <row r="363" spans="2:8" ht="12.75">
      <c r="B363" s="122"/>
      <c r="C363" s="123"/>
      <c r="D363" s="25"/>
      <c r="E363" s="120"/>
      <c r="F363" s="2"/>
      <c r="G363" s="120"/>
      <c r="H363" s="120"/>
    </row>
    <row r="364" spans="2:8" ht="12.75">
      <c r="B364" s="122"/>
      <c r="C364" s="123"/>
      <c r="D364" s="25"/>
      <c r="E364" s="120"/>
      <c r="F364" s="2"/>
      <c r="G364" s="120"/>
      <c r="H364" s="120"/>
    </row>
    <row r="365" spans="2:8" ht="12.75">
      <c r="B365" s="122"/>
      <c r="C365" s="123"/>
      <c r="D365" s="25"/>
      <c r="E365" s="120"/>
      <c r="F365" s="2"/>
      <c r="G365" s="120"/>
      <c r="H365" s="120"/>
    </row>
    <row r="366" spans="2:8" ht="12.75">
      <c r="B366" s="122"/>
      <c r="C366" s="123"/>
      <c r="D366" s="25"/>
      <c r="E366" s="120"/>
      <c r="F366" s="2"/>
      <c r="G366" s="120"/>
      <c r="H366" s="120"/>
    </row>
    <row r="367" spans="2:8" ht="12.75">
      <c r="B367" s="122"/>
      <c r="C367" s="123"/>
      <c r="D367" s="25"/>
      <c r="E367" s="120"/>
      <c r="F367" s="2"/>
      <c r="G367" s="120"/>
      <c r="H367" s="120"/>
    </row>
    <row r="368" spans="2:8" ht="12.75">
      <c r="B368" s="122"/>
      <c r="C368" s="123"/>
      <c r="D368" s="25"/>
      <c r="E368" s="120"/>
      <c r="F368" s="2"/>
      <c r="G368" s="120"/>
      <c r="H368" s="120"/>
    </row>
    <row r="369" spans="2:8" ht="12.75">
      <c r="B369" s="122"/>
      <c r="C369" s="123"/>
      <c r="D369" s="25"/>
      <c r="E369" s="120"/>
      <c r="F369" s="2"/>
      <c r="G369" s="120"/>
      <c r="H369" s="120"/>
    </row>
    <row r="370" spans="2:8" ht="12.75">
      <c r="B370" s="122"/>
      <c r="C370" s="123"/>
      <c r="D370" s="25"/>
      <c r="E370" s="120"/>
      <c r="F370" s="2"/>
      <c r="G370" s="120"/>
      <c r="H370" s="120"/>
    </row>
    <row r="371" spans="2:8" ht="12.75">
      <c r="B371" s="122"/>
      <c r="C371" s="123"/>
      <c r="D371" s="25"/>
      <c r="E371" s="120"/>
      <c r="F371" s="2"/>
      <c r="G371" s="120"/>
      <c r="H371" s="120"/>
    </row>
    <row r="372" spans="2:8" ht="12.75">
      <c r="B372" s="122"/>
      <c r="C372" s="123"/>
      <c r="D372" s="25"/>
      <c r="E372" s="120"/>
      <c r="F372" s="2"/>
      <c r="G372" s="120"/>
      <c r="H372" s="120"/>
    </row>
    <row r="373" spans="2:8" ht="12.75">
      <c r="B373" s="122"/>
      <c r="C373" s="123"/>
      <c r="D373" s="25"/>
      <c r="E373" s="120"/>
      <c r="F373" s="2"/>
      <c r="G373" s="120"/>
      <c r="H373" s="120"/>
    </row>
    <row r="374" spans="2:8" ht="12.75">
      <c r="B374" s="122"/>
      <c r="C374" s="123"/>
      <c r="D374" s="25"/>
      <c r="E374" s="120"/>
      <c r="F374" s="2"/>
      <c r="G374" s="120"/>
      <c r="H374" s="120"/>
    </row>
    <row r="375" spans="2:8" ht="12.75">
      <c r="B375" s="122"/>
      <c r="C375" s="123"/>
      <c r="D375" s="25"/>
      <c r="E375" s="120"/>
      <c r="F375" s="2"/>
      <c r="G375" s="120"/>
      <c r="H375" s="120"/>
    </row>
    <row r="376" spans="2:8" ht="12.75">
      <c r="B376" s="122"/>
      <c r="C376" s="123"/>
      <c r="D376" s="25"/>
      <c r="E376" s="120"/>
      <c r="F376" s="2"/>
      <c r="G376" s="120"/>
      <c r="H376" s="120"/>
    </row>
    <row r="377" spans="2:8" ht="12.75">
      <c r="B377" s="122"/>
      <c r="C377" s="123"/>
      <c r="D377" s="25"/>
      <c r="E377" s="120"/>
      <c r="F377" s="2"/>
      <c r="G377" s="120"/>
      <c r="H377" s="120"/>
    </row>
    <row r="378" spans="2:8" ht="12.75">
      <c r="B378" s="122"/>
      <c r="C378" s="123"/>
      <c r="D378" s="25"/>
      <c r="E378" s="120"/>
      <c r="F378" s="2"/>
      <c r="G378" s="120"/>
      <c r="H378" s="120"/>
    </row>
    <row r="379" spans="2:8" ht="12.75">
      <c r="B379" s="122"/>
      <c r="C379" s="123"/>
      <c r="D379" s="25"/>
      <c r="E379" s="120"/>
      <c r="F379" s="2"/>
      <c r="G379" s="120"/>
      <c r="H379" s="120"/>
    </row>
    <row r="380" spans="2:8" ht="12.75">
      <c r="B380" s="122"/>
      <c r="C380" s="123"/>
      <c r="D380" s="25"/>
      <c r="E380" s="120"/>
      <c r="F380" s="2"/>
      <c r="G380" s="120"/>
      <c r="H380" s="120"/>
    </row>
    <row r="381" spans="2:8" ht="12.75">
      <c r="B381" s="122"/>
      <c r="C381" s="123"/>
      <c r="D381" s="25"/>
      <c r="E381" s="120"/>
      <c r="F381" s="2"/>
      <c r="G381" s="120"/>
      <c r="H381" s="120"/>
    </row>
    <row r="382" spans="2:8" ht="12.75">
      <c r="B382" s="122"/>
      <c r="C382" s="123"/>
      <c r="D382" s="25"/>
      <c r="E382" s="120"/>
      <c r="F382" s="2"/>
      <c r="G382" s="120"/>
      <c r="H382" s="120"/>
    </row>
    <row r="383" spans="2:8" ht="12.75">
      <c r="B383" s="122"/>
      <c r="C383" s="123"/>
      <c r="D383" s="25"/>
      <c r="E383" s="120"/>
      <c r="F383" s="2"/>
      <c r="G383" s="120"/>
      <c r="H383" s="120"/>
    </row>
    <row r="384" spans="2:8" ht="12.75">
      <c r="B384" s="122"/>
      <c r="C384" s="123"/>
      <c r="D384" s="25"/>
      <c r="E384" s="120"/>
      <c r="F384" s="2"/>
      <c r="G384" s="120"/>
      <c r="H384" s="120"/>
    </row>
    <row r="385" spans="2:8" ht="12.75">
      <c r="B385" s="122"/>
      <c r="C385" s="123"/>
      <c r="D385" s="25"/>
      <c r="E385" s="120"/>
      <c r="F385" s="2"/>
      <c r="G385" s="120"/>
      <c r="H385" s="120"/>
    </row>
    <row r="386" ht="13.5" customHeight="1">
      <c r="D386" s="25"/>
    </row>
    <row r="387" ht="13.5" customHeight="1">
      <c r="D387" s="25"/>
    </row>
    <row r="388" ht="13.5" customHeight="1">
      <c r="D388" s="25"/>
    </row>
    <row r="389" ht="13.5" customHeight="1">
      <c r="D389" s="25"/>
    </row>
    <row r="390" ht="13.5" customHeight="1">
      <c r="D390" s="25"/>
    </row>
    <row r="391" ht="13.5" customHeight="1">
      <c r="D391" s="25"/>
    </row>
    <row r="392" ht="13.5" customHeight="1">
      <c r="D392" s="25"/>
    </row>
    <row r="393" ht="13.5" customHeight="1">
      <c r="D393" s="25"/>
    </row>
    <row r="394" ht="13.5" customHeight="1">
      <c r="D394" s="25"/>
    </row>
    <row r="395" ht="13.5" customHeight="1">
      <c r="D395" s="25"/>
    </row>
    <row r="396" ht="13.5" customHeight="1">
      <c r="D396" s="25"/>
    </row>
    <row r="397" ht="13.5" customHeight="1">
      <c r="D397" s="25"/>
    </row>
    <row r="398" ht="13.5" customHeight="1">
      <c r="D398" s="25"/>
    </row>
    <row r="399" ht="13.5" customHeight="1">
      <c r="D399" s="25"/>
    </row>
    <row r="400" ht="13.5" customHeight="1">
      <c r="D400" s="25"/>
    </row>
    <row r="401" ht="13.5" customHeight="1">
      <c r="D401" s="25"/>
    </row>
    <row r="402" ht="13.5" customHeight="1">
      <c r="D402" s="25"/>
    </row>
    <row r="403" ht="13.5" customHeight="1">
      <c r="D403" s="25"/>
    </row>
    <row r="404" ht="13.5" customHeight="1">
      <c r="D404" s="25"/>
    </row>
    <row r="405" ht="13.5" customHeight="1">
      <c r="D405" s="25"/>
    </row>
    <row r="406" ht="13.5" customHeight="1">
      <c r="D406" s="25"/>
    </row>
    <row r="407" ht="13.5" customHeight="1">
      <c r="D407" s="25"/>
    </row>
    <row r="408" ht="13.5" customHeight="1">
      <c r="D408" s="25"/>
    </row>
    <row r="409" ht="13.5" customHeight="1">
      <c r="D409" s="25"/>
    </row>
    <row r="410" ht="13.5" customHeight="1">
      <c r="D410" s="25"/>
    </row>
    <row r="411" spans="2:39" ht="13.5" customHeight="1">
      <c r="B411" s="23"/>
      <c r="C411" s="24"/>
      <c r="D411" s="25"/>
      <c r="E411" s="39"/>
      <c r="F411" s="13"/>
      <c r="G411" s="13"/>
      <c r="H411" s="13"/>
      <c r="AM411" s="30"/>
    </row>
    <row r="412" spans="2:8" ht="13.5" customHeight="1">
      <c r="B412" s="23"/>
      <c r="C412" s="24"/>
      <c r="D412" s="25"/>
      <c r="E412" s="119"/>
      <c r="F412" s="119"/>
      <c r="G412" s="119"/>
      <c r="H412" s="119"/>
    </row>
    <row r="413" spans="2:8" ht="13.5" customHeight="1">
      <c r="B413" s="23"/>
      <c r="C413" s="24"/>
      <c r="D413" s="25"/>
      <c r="E413" s="119"/>
      <c r="F413" s="119"/>
      <c r="G413" s="119"/>
      <c r="H413" s="119"/>
    </row>
    <row r="414" spans="2:8" ht="13.5" customHeight="1">
      <c r="B414" s="23"/>
      <c r="C414" s="24"/>
      <c r="D414" s="25"/>
      <c r="E414" s="39"/>
      <c r="F414" s="13"/>
      <c r="G414" s="13"/>
      <c r="H414" s="13"/>
    </row>
    <row r="415" spans="2:39" ht="13.5" customHeight="1">
      <c r="B415" s="23"/>
      <c r="C415" s="24"/>
      <c r="D415" s="25"/>
      <c r="E415" s="39"/>
      <c r="F415" s="13"/>
      <c r="G415" s="13"/>
      <c r="H415" s="13"/>
      <c r="AM415" s="30"/>
    </row>
    <row r="416" spans="2:8" ht="13.5" customHeight="1">
      <c r="B416" s="23"/>
      <c r="C416" s="24"/>
      <c r="D416" s="25"/>
      <c r="E416" s="119"/>
      <c r="F416" s="119"/>
      <c r="G416" s="119"/>
      <c r="H416" s="119"/>
    </row>
    <row r="417" spans="2:8" ht="13.5" customHeight="1">
      <c r="B417" s="23"/>
      <c r="C417" s="24"/>
      <c r="D417" s="25"/>
      <c r="E417" s="119"/>
      <c r="F417" s="119"/>
      <c r="G417" s="119"/>
      <c r="H417" s="119"/>
    </row>
    <row r="418" spans="2:8" ht="13.5" customHeight="1">
      <c r="B418" s="23"/>
      <c r="C418" s="24"/>
      <c r="D418" s="25"/>
      <c r="E418" s="119"/>
      <c r="F418" s="119"/>
      <c r="G418" s="119"/>
      <c r="H418" s="119"/>
    </row>
    <row r="419" spans="2:8" ht="13.5" customHeight="1">
      <c r="B419" s="23"/>
      <c r="C419" s="24"/>
      <c r="D419" s="25"/>
      <c r="E419" s="39"/>
      <c r="F419" s="13"/>
      <c r="G419" s="13"/>
      <c r="H419" s="13"/>
    </row>
    <row r="420" spans="2:8" ht="13.5" customHeight="1">
      <c r="B420" s="23"/>
      <c r="C420" s="24"/>
      <c r="D420" s="25"/>
      <c r="E420" s="119"/>
      <c r="F420" s="119"/>
      <c r="G420" s="119"/>
      <c r="H420" s="119"/>
    </row>
    <row r="421" spans="2:39" ht="13.5" customHeight="1">
      <c r="B421" s="23"/>
      <c r="C421" s="24"/>
      <c r="D421" s="25"/>
      <c r="E421" s="39"/>
      <c r="F421" s="13"/>
      <c r="G421" s="13"/>
      <c r="H421" s="13"/>
      <c r="AM421" s="92"/>
    </row>
    <row r="422" spans="2:8" ht="13.5" customHeight="1">
      <c r="B422" s="23"/>
      <c r="C422" s="24"/>
      <c r="D422" s="25"/>
      <c r="E422" s="39"/>
      <c r="F422" s="13"/>
      <c r="G422" s="13"/>
      <c r="H422" s="13"/>
    </row>
    <row r="423" spans="2:8" ht="13.5" customHeight="1">
      <c r="B423" s="23"/>
      <c r="C423" s="24"/>
      <c r="D423" s="25"/>
      <c r="E423" s="39"/>
      <c r="F423" s="13"/>
      <c r="G423" s="13"/>
      <c r="H423" s="13"/>
    </row>
    <row r="424" spans="2:8" ht="13.5" customHeight="1">
      <c r="B424" s="23"/>
      <c r="C424" s="24"/>
      <c r="D424" s="25"/>
      <c r="E424" s="119"/>
      <c r="F424" s="119"/>
      <c r="G424" s="119"/>
      <c r="H424" s="119"/>
    </row>
    <row r="425" spans="2:8" ht="13.5" customHeight="1">
      <c r="B425" s="23"/>
      <c r="C425" s="24"/>
      <c r="D425" s="25"/>
      <c r="E425" s="39"/>
      <c r="F425" s="13"/>
      <c r="G425" s="13"/>
      <c r="H425" s="13"/>
    </row>
    <row r="426" spans="2:8" ht="13.5" customHeight="1">
      <c r="B426" s="23"/>
      <c r="C426" s="24"/>
      <c r="D426" s="25"/>
      <c r="E426" s="119"/>
      <c r="F426" s="119"/>
      <c r="G426" s="119"/>
      <c r="H426" s="119"/>
    </row>
    <row r="427" spans="2:8" ht="13.5" customHeight="1">
      <c r="B427" s="23"/>
      <c r="C427" s="24"/>
      <c r="D427" s="25"/>
      <c r="E427" s="39"/>
      <c r="F427" s="13"/>
      <c r="G427" s="13"/>
      <c r="H427" s="13"/>
    </row>
    <row r="428" spans="2:39" ht="13.5" customHeight="1">
      <c r="B428" s="23"/>
      <c r="C428" s="24"/>
      <c r="D428" s="25"/>
      <c r="E428" s="39"/>
      <c r="F428" s="13"/>
      <c r="G428" s="13"/>
      <c r="H428" s="13"/>
      <c r="AM428" s="30"/>
    </row>
    <row r="429" spans="2:8" ht="13.5" customHeight="1">
      <c r="B429" s="23"/>
      <c r="C429" s="24"/>
      <c r="D429" s="25"/>
      <c r="E429" s="119"/>
      <c r="F429" s="119"/>
      <c r="G429" s="119"/>
      <c r="H429" s="119"/>
    </row>
    <row r="430" spans="2:39" ht="13.5" customHeight="1">
      <c r="B430" s="23"/>
      <c r="C430" s="24"/>
      <c r="D430" s="25"/>
      <c r="E430" s="39"/>
      <c r="F430" s="13"/>
      <c r="G430" s="13"/>
      <c r="H430" s="13"/>
      <c r="AM430" s="30"/>
    </row>
    <row r="431" spans="2:8" ht="13.5" customHeight="1">
      <c r="B431" s="23"/>
      <c r="C431" s="24"/>
      <c r="D431" s="25"/>
      <c r="E431" s="119"/>
      <c r="F431" s="119"/>
      <c r="G431" s="119"/>
      <c r="H431" s="119"/>
    </row>
    <row r="432" spans="2:8" ht="13.5" customHeight="1">
      <c r="B432" s="23"/>
      <c r="C432" s="24"/>
      <c r="D432" s="25"/>
      <c r="E432" s="119"/>
      <c r="F432" s="119"/>
      <c r="G432" s="119"/>
      <c r="H432" s="119"/>
    </row>
    <row r="433" spans="2:8" ht="13.5" customHeight="1">
      <c r="B433" s="23"/>
      <c r="C433" s="24"/>
      <c r="D433" s="25"/>
      <c r="E433" s="39"/>
      <c r="F433" s="13"/>
      <c r="G433" s="13"/>
      <c r="H433" s="13"/>
    </row>
    <row r="434" spans="2:8" ht="13.5" customHeight="1">
      <c r="B434" s="23"/>
      <c r="C434" s="24"/>
      <c r="D434" s="25"/>
      <c r="E434" s="119"/>
      <c r="F434" s="119"/>
      <c r="G434" s="119"/>
      <c r="H434" s="119"/>
    </row>
    <row r="435" spans="2:8" ht="13.5" customHeight="1">
      <c r="B435" s="23"/>
      <c r="C435" s="24"/>
      <c r="D435" s="25"/>
      <c r="E435" s="39"/>
      <c r="F435" s="13"/>
      <c r="G435" s="13"/>
      <c r="H435" s="13"/>
    </row>
    <row r="436" spans="2:8" ht="13.5" customHeight="1">
      <c r="B436" s="23"/>
      <c r="C436" s="24"/>
      <c r="D436" s="25"/>
      <c r="E436" s="39"/>
      <c r="F436" s="13"/>
      <c r="G436" s="13"/>
      <c r="H436" s="13"/>
    </row>
    <row r="437" spans="2:39" ht="13.5" customHeight="1">
      <c r="B437" s="23"/>
      <c r="C437" s="24"/>
      <c r="D437" s="25"/>
      <c r="E437" s="39"/>
      <c r="F437" s="13"/>
      <c r="G437" s="13"/>
      <c r="H437" s="13"/>
      <c r="AM437" s="30"/>
    </row>
    <row r="438" spans="2:8" ht="13.5" customHeight="1">
      <c r="B438" s="23"/>
      <c r="C438" s="24"/>
      <c r="D438" s="25"/>
      <c r="E438" s="119"/>
      <c r="F438" s="119"/>
      <c r="G438" s="119"/>
      <c r="H438" s="119"/>
    </row>
    <row r="439" spans="2:8" ht="13.5" customHeight="1">
      <c r="B439" s="23"/>
      <c r="C439" s="24"/>
      <c r="D439" s="25"/>
      <c r="E439" s="39"/>
      <c r="F439" s="13"/>
      <c r="G439" s="13"/>
      <c r="H439" s="13"/>
    </row>
    <row r="440" spans="2:8" ht="13.5" customHeight="1">
      <c r="B440" s="23"/>
      <c r="C440" s="24"/>
      <c r="D440" s="25"/>
      <c r="E440" s="39"/>
      <c r="F440" s="13"/>
      <c r="G440" s="13"/>
      <c r="H440" s="13"/>
    </row>
    <row r="441" spans="2:8" ht="13.5" customHeight="1">
      <c r="B441" s="23"/>
      <c r="C441" s="24"/>
      <c r="D441" s="25"/>
      <c r="E441" s="119"/>
      <c r="F441" s="119"/>
      <c r="G441" s="119"/>
      <c r="H441" s="119"/>
    </row>
    <row r="442" spans="2:8" ht="13.5" customHeight="1">
      <c r="B442" s="23"/>
      <c r="C442" s="24"/>
      <c r="D442" s="25"/>
      <c r="E442" s="39"/>
      <c r="F442" s="13"/>
      <c r="G442" s="13"/>
      <c r="H442" s="13"/>
    </row>
    <row r="443" spans="2:8" ht="13.5" customHeight="1">
      <c r="B443" s="23"/>
      <c r="C443" s="24"/>
      <c r="D443" s="25"/>
      <c r="E443" s="39"/>
      <c r="F443" s="13"/>
      <c r="G443" s="13"/>
      <c r="H443" s="13"/>
    </row>
    <row r="444" spans="2:39" ht="13.5" customHeight="1">
      <c r="B444" s="23"/>
      <c r="C444" s="24"/>
      <c r="D444" s="25"/>
      <c r="E444" s="39"/>
      <c r="F444" s="13"/>
      <c r="G444" s="13"/>
      <c r="H444" s="13"/>
      <c r="AM444" s="30"/>
    </row>
    <row r="445" spans="2:8" ht="13.5" customHeight="1">
      <c r="B445" s="23"/>
      <c r="C445" s="24"/>
      <c r="D445" s="25"/>
      <c r="E445" s="119"/>
      <c r="F445" s="119"/>
      <c r="G445" s="119"/>
      <c r="H445" s="119"/>
    </row>
    <row r="446" spans="2:8" ht="13.5" customHeight="1">
      <c r="B446" s="23"/>
      <c r="C446" s="24"/>
      <c r="D446" s="25"/>
      <c r="E446" s="39"/>
      <c r="F446" s="13"/>
      <c r="G446" s="13"/>
      <c r="H446" s="13"/>
    </row>
    <row r="447" spans="2:39" ht="13.5" customHeight="1">
      <c r="B447" s="23"/>
      <c r="C447" s="24"/>
      <c r="D447" s="25"/>
      <c r="E447" s="39"/>
      <c r="F447" s="13"/>
      <c r="G447" s="13"/>
      <c r="H447" s="13"/>
      <c r="AM447" s="30"/>
    </row>
    <row r="448" spans="2:8" ht="13.5" customHeight="1">
      <c r="B448" s="23"/>
      <c r="C448" s="24"/>
      <c r="D448" s="25"/>
      <c r="E448" s="39"/>
      <c r="F448" s="13"/>
      <c r="G448" s="13"/>
      <c r="H448" s="13"/>
    </row>
    <row r="449" spans="2:39" ht="13.5" customHeight="1">
      <c r="B449" s="23"/>
      <c r="C449" s="24"/>
      <c r="D449" s="25"/>
      <c r="E449" s="39"/>
      <c r="F449" s="13"/>
      <c r="G449" s="13"/>
      <c r="H449" s="13"/>
      <c r="AM449" s="30"/>
    </row>
    <row r="450" spans="2:8" ht="13.5" customHeight="1">
      <c r="B450" s="23"/>
      <c r="C450" s="24"/>
      <c r="D450" s="25"/>
      <c r="E450" s="119"/>
      <c r="F450" s="119"/>
      <c r="G450" s="119"/>
      <c r="H450" s="119"/>
    </row>
    <row r="451" spans="2:8" ht="13.5" customHeight="1">
      <c r="B451" s="23"/>
      <c r="C451" s="24"/>
      <c r="D451" s="25"/>
      <c r="E451" s="119"/>
      <c r="F451" s="119"/>
      <c r="G451" s="119"/>
      <c r="H451" s="119"/>
    </row>
    <row r="452" spans="2:8" ht="13.5" customHeight="1">
      <c r="B452" s="23"/>
      <c r="C452" s="24"/>
      <c r="D452" s="25"/>
      <c r="E452" s="119"/>
      <c r="F452" s="119"/>
      <c r="G452" s="119"/>
      <c r="H452" s="119"/>
    </row>
    <row r="453" spans="2:39" ht="13.5" customHeight="1">
      <c r="B453" s="23"/>
      <c r="C453" s="24"/>
      <c r="D453" s="25"/>
      <c r="E453" s="39"/>
      <c r="F453" s="13"/>
      <c r="G453" s="13"/>
      <c r="H453" s="13"/>
      <c r="AM453" s="30"/>
    </row>
    <row r="454" spans="2:8" ht="13.5" customHeight="1">
      <c r="B454" s="23"/>
      <c r="C454" s="24"/>
      <c r="D454" s="25"/>
      <c r="E454" s="119"/>
      <c r="F454" s="119"/>
      <c r="G454" s="119"/>
      <c r="H454" s="119"/>
    </row>
    <row r="455" spans="2:8" ht="13.5" customHeight="1">
      <c r="B455" s="23"/>
      <c r="C455" s="24"/>
      <c r="D455" s="25"/>
      <c r="E455" s="39"/>
      <c r="F455" s="13"/>
      <c r="G455" s="13"/>
      <c r="H455" s="13"/>
    </row>
    <row r="456" spans="2:39" ht="13.5" customHeight="1">
      <c r="B456" s="23"/>
      <c r="C456" s="24"/>
      <c r="D456" s="25"/>
      <c r="E456" s="39"/>
      <c r="F456" s="13"/>
      <c r="G456" s="13"/>
      <c r="H456" s="13"/>
      <c r="AM456" s="30"/>
    </row>
    <row r="457" spans="2:8" ht="13.5" customHeight="1">
      <c r="B457" s="23"/>
      <c r="C457" s="24"/>
      <c r="D457" s="25"/>
      <c r="E457" s="119"/>
      <c r="F457" s="119"/>
      <c r="G457" s="119"/>
      <c r="H457" s="119"/>
    </row>
    <row r="458" spans="2:8" ht="13.5" customHeight="1">
      <c r="B458" s="23"/>
      <c r="C458" s="24"/>
      <c r="D458" s="25"/>
      <c r="E458" s="39"/>
      <c r="F458" s="13"/>
      <c r="G458" s="13"/>
      <c r="H458" s="13"/>
    </row>
    <row r="459" spans="2:8" ht="13.5" customHeight="1">
      <c r="B459" s="23"/>
      <c r="C459" s="24"/>
      <c r="D459" s="25"/>
      <c r="E459" s="119"/>
      <c r="F459" s="119"/>
      <c r="G459" s="119"/>
      <c r="H459" s="119"/>
    </row>
    <row r="460" spans="2:8" ht="13.5" customHeight="1">
      <c r="B460" s="23"/>
      <c r="C460" s="24"/>
      <c r="D460" s="25"/>
      <c r="E460" s="119"/>
      <c r="F460" s="119"/>
      <c r="G460" s="119"/>
      <c r="H460" s="119"/>
    </row>
    <row r="461" spans="2:8" ht="13.5" customHeight="1">
      <c r="B461" s="23"/>
      <c r="C461" s="24"/>
      <c r="D461" s="25"/>
      <c r="E461" s="119"/>
      <c r="F461" s="119"/>
      <c r="G461" s="119"/>
      <c r="H461" s="119"/>
    </row>
    <row r="462" spans="2:39" ht="13.5" customHeight="1">
      <c r="B462" s="23"/>
      <c r="C462" s="24"/>
      <c r="D462" s="25"/>
      <c r="E462" s="39"/>
      <c r="F462" s="13"/>
      <c r="G462" s="13"/>
      <c r="H462" s="13"/>
      <c r="AM462" s="30"/>
    </row>
    <row r="463" spans="2:8" ht="13.5" customHeight="1">
      <c r="B463" s="23"/>
      <c r="C463" s="24"/>
      <c r="D463" s="25"/>
      <c r="E463" s="119"/>
      <c r="F463" s="119"/>
      <c r="G463" s="119"/>
      <c r="H463" s="119"/>
    </row>
    <row r="464" spans="2:8" ht="13.5" customHeight="1">
      <c r="B464" s="23"/>
      <c r="C464" s="24"/>
      <c r="D464" s="25"/>
      <c r="E464" s="39"/>
      <c r="F464" s="13"/>
      <c r="G464" s="13"/>
      <c r="H464" s="13"/>
    </row>
    <row r="465" spans="2:8" ht="13.5" customHeight="1">
      <c r="B465" s="23"/>
      <c r="C465" s="24"/>
      <c r="D465" s="25"/>
      <c r="E465" s="119"/>
      <c r="F465" s="119"/>
      <c r="G465" s="119"/>
      <c r="H465" s="119"/>
    </row>
    <row r="466" spans="2:39" ht="13.5" customHeight="1">
      <c r="B466" s="23"/>
      <c r="C466" s="24"/>
      <c r="D466" s="25"/>
      <c r="E466" s="39"/>
      <c r="F466" s="13"/>
      <c r="G466" s="13"/>
      <c r="H466" s="13"/>
      <c r="AM466" s="30"/>
    </row>
    <row r="467" spans="2:8" ht="13.5" customHeight="1">
      <c r="B467" s="23"/>
      <c r="C467" s="24"/>
      <c r="D467" s="25"/>
      <c r="E467" s="119"/>
      <c r="F467" s="119"/>
      <c r="G467" s="119"/>
      <c r="H467" s="119"/>
    </row>
    <row r="468" spans="2:8" ht="13.5" customHeight="1">
      <c r="B468" s="23"/>
      <c r="C468" s="24"/>
      <c r="D468" s="25"/>
      <c r="E468" s="119"/>
      <c r="F468" s="119"/>
      <c r="G468" s="119"/>
      <c r="H468" s="119"/>
    </row>
    <row r="469" spans="2:8" ht="13.5" customHeight="1">
      <c r="B469" s="23"/>
      <c r="C469" s="24"/>
      <c r="D469" s="25"/>
      <c r="E469" s="39"/>
      <c r="F469" s="13"/>
      <c r="G469" s="13"/>
      <c r="H469" s="13"/>
    </row>
    <row r="470" spans="2:39" ht="13.5" customHeight="1">
      <c r="B470" s="23"/>
      <c r="C470" s="24"/>
      <c r="D470" s="25"/>
      <c r="E470" s="39"/>
      <c r="F470" s="13"/>
      <c r="G470" s="13"/>
      <c r="H470" s="13"/>
      <c r="AM470" s="30"/>
    </row>
    <row r="471" spans="2:8" ht="13.5" customHeight="1">
      <c r="B471" s="23"/>
      <c r="C471" s="24"/>
      <c r="D471" s="25"/>
      <c r="E471" s="119"/>
      <c r="F471" s="119"/>
      <c r="G471" s="119"/>
      <c r="H471" s="119"/>
    </row>
    <row r="472" spans="2:8" ht="13.5" customHeight="1">
      <c r="B472" s="23"/>
      <c r="C472" s="24"/>
      <c r="D472" s="25"/>
      <c r="E472" s="119"/>
      <c r="F472" s="119"/>
      <c r="G472" s="119"/>
      <c r="H472" s="119"/>
    </row>
    <row r="473" spans="2:39" ht="13.5" customHeight="1">
      <c r="B473" s="23"/>
      <c r="C473" s="24"/>
      <c r="D473" s="25"/>
      <c r="E473" s="39"/>
      <c r="F473" s="13"/>
      <c r="G473" s="13"/>
      <c r="H473" s="13"/>
      <c r="AM473" s="30"/>
    </row>
    <row r="474" spans="2:8" ht="13.5" customHeight="1">
      <c r="B474" s="23"/>
      <c r="C474" s="24"/>
      <c r="D474" s="25"/>
      <c r="E474" s="39"/>
      <c r="F474" s="13"/>
      <c r="G474" s="13"/>
      <c r="H474" s="13"/>
    </row>
    <row r="475" spans="2:8" ht="13.5" customHeight="1">
      <c r="B475" s="23"/>
      <c r="C475" s="24"/>
      <c r="D475" s="25"/>
      <c r="E475" s="119"/>
      <c r="F475" s="119"/>
      <c r="G475" s="119"/>
      <c r="H475" s="119"/>
    </row>
    <row r="476" spans="2:8" ht="13.5" customHeight="1">
      <c r="B476" s="23"/>
      <c r="C476" s="24"/>
      <c r="D476" s="25"/>
      <c r="E476" s="39"/>
      <c r="F476" s="13"/>
      <c r="G476" s="13"/>
      <c r="H476" s="13"/>
    </row>
    <row r="477" spans="2:39" ht="13.5" customHeight="1">
      <c r="B477" s="23"/>
      <c r="C477" s="24"/>
      <c r="D477" s="25"/>
      <c r="E477" s="39"/>
      <c r="F477" s="13"/>
      <c r="G477" s="13"/>
      <c r="H477" s="13"/>
      <c r="AM477" s="30"/>
    </row>
    <row r="493" spans="2:8" ht="13.5" customHeight="1">
      <c r="B493" s="23"/>
      <c r="C493" s="24"/>
      <c r="D493" s="25"/>
      <c r="E493" s="2"/>
      <c r="F493" s="2"/>
      <c r="G493" s="4"/>
      <c r="H493" s="4"/>
    </row>
    <row r="494" spans="1:34" ht="13.5" customHeight="1">
      <c r="A494" s="3"/>
      <c r="B494" s="23"/>
      <c r="C494" s="24"/>
      <c r="D494" s="25"/>
      <c r="E494" s="2"/>
      <c r="F494" s="2"/>
      <c r="G494" s="4"/>
      <c r="H494" s="4"/>
      <c r="I494" s="10"/>
      <c r="J494" s="10"/>
      <c r="K494" s="44"/>
      <c r="L494" s="32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30"/>
      <c r="AD494" s="10"/>
      <c r="AE494" s="10"/>
      <c r="AF494" s="10"/>
      <c r="AG494" s="30"/>
      <c r="AH494" s="10"/>
    </row>
    <row r="495" spans="2:33" ht="13.5" customHeight="1">
      <c r="B495" s="23"/>
      <c r="C495" s="24"/>
      <c r="D495" s="25"/>
      <c r="E495" s="2"/>
      <c r="F495" s="2"/>
      <c r="G495" s="4"/>
      <c r="H495" s="4"/>
      <c r="AG495" s="30"/>
    </row>
    <row r="496" spans="2:34" ht="13.5" customHeight="1">
      <c r="B496" s="23"/>
      <c r="C496" s="24"/>
      <c r="D496" s="25"/>
      <c r="E496" s="2"/>
      <c r="F496" s="2"/>
      <c r="G496" s="4"/>
      <c r="H496" s="4"/>
      <c r="AF496" s="30"/>
      <c r="AH496" s="30"/>
    </row>
    <row r="497" spans="2:8" ht="13.5" customHeight="1">
      <c r="B497" s="23"/>
      <c r="C497" s="24"/>
      <c r="D497" s="25"/>
      <c r="E497" s="2"/>
      <c r="F497" s="2"/>
      <c r="G497" s="4"/>
      <c r="H497" s="4"/>
    </row>
    <row r="498" spans="2:8" ht="13.5" customHeight="1">
      <c r="B498" s="23"/>
      <c r="C498" s="24"/>
      <c r="D498" s="25"/>
      <c r="E498" s="2"/>
      <c r="F498" s="2"/>
      <c r="G498" s="4"/>
      <c r="H498" s="4"/>
    </row>
    <row r="499" spans="1:37" s="10" customFormat="1" ht="13.5" customHeight="1">
      <c r="A499" s="93"/>
      <c r="B499" s="23"/>
      <c r="C499" s="24"/>
      <c r="D499" s="25"/>
      <c r="E499" s="2"/>
      <c r="F499" s="2"/>
      <c r="G499" s="4"/>
      <c r="H499" s="4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30"/>
      <c r="AH499" s="26"/>
      <c r="AI499" s="94"/>
      <c r="AJ499" s="2"/>
      <c r="AK499" s="2"/>
    </row>
    <row r="500" spans="1:37" s="10" customFormat="1" ht="13.5" customHeight="1">
      <c r="A500" s="93"/>
      <c r="B500" s="23"/>
      <c r="C500" s="24"/>
      <c r="D500" s="25"/>
      <c r="E500" s="2"/>
      <c r="F500" s="2"/>
      <c r="G500" s="4"/>
      <c r="H500" s="4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94"/>
      <c r="AJ500" s="2"/>
      <c r="AK500" s="2"/>
    </row>
    <row r="501" spans="1:45" s="10" customFormat="1" ht="13.5" customHeight="1">
      <c r="A501" s="93"/>
      <c r="B501" s="23"/>
      <c r="C501" s="24"/>
      <c r="D501" s="25"/>
      <c r="E501" s="2"/>
      <c r="F501" s="2"/>
      <c r="G501" s="4"/>
      <c r="H501" s="4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94"/>
      <c r="AJ501" s="2"/>
      <c r="AK501" s="2"/>
      <c r="AL501" s="12"/>
      <c r="AM501" s="12"/>
      <c r="AN501" s="12"/>
      <c r="AO501" s="12"/>
      <c r="AP501" s="12"/>
      <c r="AQ501" s="12"/>
      <c r="AR501" s="12"/>
      <c r="AS501" s="12"/>
    </row>
    <row r="502" spans="1:37" s="10" customFormat="1" ht="13.5" customHeight="1">
      <c r="A502" s="47"/>
      <c r="B502" s="23"/>
      <c r="C502" s="24"/>
      <c r="D502" s="25"/>
      <c r="E502" s="2"/>
      <c r="F502" s="2"/>
      <c r="G502" s="4"/>
      <c r="H502" s="4"/>
      <c r="AG502" s="30"/>
      <c r="AI502" s="94"/>
      <c r="AJ502" s="2"/>
      <c r="AK502" s="2"/>
    </row>
    <row r="503" spans="1:37" s="10" customFormat="1" ht="13.5" customHeight="1">
      <c r="A503" s="93"/>
      <c r="B503" s="23"/>
      <c r="C503" s="24"/>
      <c r="D503" s="25"/>
      <c r="E503" s="2"/>
      <c r="F503" s="2"/>
      <c r="G503" s="4"/>
      <c r="H503" s="4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94"/>
      <c r="AJ503" s="2"/>
      <c r="AK503" s="2"/>
    </row>
    <row r="504" spans="1:45" s="10" customFormat="1" ht="13.5" customHeight="1">
      <c r="A504" s="93"/>
      <c r="B504" s="23"/>
      <c r="C504" s="24"/>
      <c r="D504" s="25"/>
      <c r="E504" s="2"/>
      <c r="F504" s="2"/>
      <c r="G504" s="4"/>
      <c r="H504" s="4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30"/>
      <c r="AG504" s="26"/>
      <c r="AH504" s="30"/>
      <c r="AI504" s="94"/>
      <c r="AJ504" s="2"/>
      <c r="AK504" s="2"/>
      <c r="AL504" s="12"/>
      <c r="AM504" s="12"/>
      <c r="AN504" s="12"/>
      <c r="AO504" s="12"/>
      <c r="AP504" s="12"/>
      <c r="AQ504" s="12"/>
      <c r="AR504" s="12"/>
      <c r="AS504" s="12"/>
    </row>
    <row r="505" spans="1:37" s="10" customFormat="1" ht="13.5" customHeight="1">
      <c r="A505" s="93"/>
      <c r="B505" s="23"/>
      <c r="C505" s="24"/>
      <c r="D505" s="25"/>
      <c r="E505" s="2"/>
      <c r="F505" s="2"/>
      <c r="G505" s="4"/>
      <c r="H505" s="4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12"/>
      <c r="AH505" s="12"/>
      <c r="AI505" s="94"/>
      <c r="AJ505" s="2"/>
      <c r="AK505" s="2"/>
    </row>
    <row r="506" spans="1:37" s="10" customFormat="1" ht="13.5" customHeight="1">
      <c r="A506" s="93"/>
      <c r="B506" s="23"/>
      <c r="C506" s="24"/>
      <c r="D506" s="25"/>
      <c r="E506" s="2"/>
      <c r="F506" s="2"/>
      <c r="G506" s="4"/>
      <c r="H506" s="4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"/>
      <c r="AE506" s="2"/>
      <c r="AF506" s="30"/>
      <c r="AG506" s="26"/>
      <c r="AH506" s="30"/>
      <c r="AI506" s="94"/>
      <c r="AJ506" s="2"/>
      <c r="AK506" s="2"/>
    </row>
    <row r="507" spans="1:37" s="10" customFormat="1" ht="13.5" customHeight="1">
      <c r="A507" s="93"/>
      <c r="B507" s="23"/>
      <c r="C507" s="24"/>
      <c r="D507" s="25"/>
      <c r="E507" s="2"/>
      <c r="F507" s="2"/>
      <c r="G507" s="4"/>
      <c r="H507" s="4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30"/>
      <c r="AD507" s="26"/>
      <c r="AE507" s="26"/>
      <c r="AF507" s="26"/>
      <c r="AG507" s="30"/>
      <c r="AI507" s="94"/>
      <c r="AJ507" s="2"/>
      <c r="AK507" s="2"/>
    </row>
    <row r="508" spans="1:37" s="10" customFormat="1" ht="13.5" customHeight="1">
      <c r="A508" s="3"/>
      <c r="B508" s="23"/>
      <c r="C508" s="24"/>
      <c r="D508" s="25"/>
      <c r="E508" s="2"/>
      <c r="F508" s="2"/>
      <c r="G508" s="4"/>
      <c r="H508" s="4"/>
      <c r="I508" s="12"/>
      <c r="J508" s="44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30"/>
      <c r="AD508" s="12"/>
      <c r="AE508" s="12"/>
      <c r="AF508" s="12"/>
      <c r="AI508" s="94"/>
      <c r="AJ508" s="2"/>
      <c r="AK508" s="2"/>
    </row>
    <row r="509" spans="1:37" s="10" customFormat="1" ht="13.5" customHeight="1">
      <c r="A509" s="93"/>
      <c r="B509" s="23"/>
      <c r="C509" s="24"/>
      <c r="D509" s="25"/>
      <c r="E509" s="2"/>
      <c r="F509" s="2"/>
      <c r="G509" s="4"/>
      <c r="H509" s="4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94"/>
      <c r="AJ509" s="2"/>
      <c r="AK509" s="2"/>
    </row>
    <row r="510" spans="1:37" s="10" customFormat="1" ht="13.5" customHeight="1">
      <c r="A510" s="93"/>
      <c r="B510" s="23"/>
      <c r="C510" s="24"/>
      <c r="D510" s="25"/>
      <c r="E510" s="2"/>
      <c r="F510" s="2"/>
      <c r="G510" s="4"/>
      <c r="H510" s="4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94"/>
      <c r="AJ510" s="2"/>
      <c r="AK510" s="2"/>
    </row>
    <row r="511" spans="1:45" s="10" customFormat="1" ht="13.5" customHeight="1">
      <c r="A511" s="93"/>
      <c r="B511" s="23"/>
      <c r="C511" s="24"/>
      <c r="D511" s="25"/>
      <c r="E511" s="2"/>
      <c r="F511" s="2"/>
      <c r="G511" s="4"/>
      <c r="H511" s="4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30"/>
      <c r="AH511" s="26"/>
      <c r="AI511" s="94"/>
      <c r="AJ511" s="2"/>
      <c r="AK511" s="2"/>
      <c r="AL511" s="12"/>
      <c r="AM511" s="12"/>
      <c r="AN511" s="12"/>
      <c r="AO511" s="12"/>
      <c r="AP511" s="12"/>
      <c r="AQ511" s="12"/>
      <c r="AR511" s="12"/>
      <c r="AS511" s="12"/>
    </row>
    <row r="512" spans="1:37" s="10" customFormat="1" ht="13.5" customHeight="1">
      <c r="A512" s="93"/>
      <c r="B512" s="23"/>
      <c r="C512" s="24"/>
      <c r="D512" s="25"/>
      <c r="E512" s="2"/>
      <c r="F512" s="2"/>
      <c r="G512" s="4"/>
      <c r="H512" s="4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30"/>
      <c r="AI512" s="94"/>
      <c r="AJ512" s="2"/>
      <c r="AK512" s="2"/>
    </row>
    <row r="513" spans="1:45" s="10" customFormat="1" ht="13.5" customHeight="1">
      <c r="A513" s="93"/>
      <c r="B513" s="23"/>
      <c r="C513" s="24"/>
      <c r="D513" s="25"/>
      <c r="E513" s="2"/>
      <c r="F513" s="2"/>
      <c r="G513" s="4"/>
      <c r="H513" s="4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94"/>
      <c r="AJ513" s="2"/>
      <c r="AK513" s="2"/>
      <c r="AL513" s="12"/>
      <c r="AM513" s="12"/>
      <c r="AN513" s="12"/>
      <c r="AO513" s="12"/>
      <c r="AP513" s="12"/>
      <c r="AQ513" s="12"/>
      <c r="AR513" s="12"/>
      <c r="AS513" s="12"/>
    </row>
    <row r="514" spans="1:37" s="10" customFormat="1" ht="13.5" customHeight="1">
      <c r="A514" s="93"/>
      <c r="B514" s="23"/>
      <c r="C514" s="24"/>
      <c r="D514" s="25"/>
      <c r="E514" s="2"/>
      <c r="F514" s="2"/>
      <c r="G514" s="4"/>
      <c r="H514" s="4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94"/>
      <c r="AJ514" s="2"/>
      <c r="AK514" s="2"/>
    </row>
    <row r="515" spans="1:37" s="10" customFormat="1" ht="13.5" customHeight="1">
      <c r="A515" s="93"/>
      <c r="B515" s="23"/>
      <c r="C515" s="24"/>
      <c r="D515" s="25"/>
      <c r="E515" s="2"/>
      <c r="F515" s="2"/>
      <c r="G515" s="4"/>
      <c r="H515" s="4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94"/>
      <c r="AJ515" s="2"/>
      <c r="AK515" s="2"/>
    </row>
    <row r="516" spans="1:37" s="10" customFormat="1" ht="13.5" customHeight="1">
      <c r="A516" s="93"/>
      <c r="B516" s="23"/>
      <c r="C516" s="24"/>
      <c r="D516" s="25"/>
      <c r="E516" s="2"/>
      <c r="F516" s="2"/>
      <c r="G516" s="4"/>
      <c r="H516" s="4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30"/>
      <c r="AI516" s="94"/>
      <c r="AJ516" s="2"/>
      <c r="AK516" s="2"/>
    </row>
    <row r="517" spans="1:37" s="10" customFormat="1" ht="13.5" customHeight="1">
      <c r="A517" s="93"/>
      <c r="B517" s="23"/>
      <c r="C517" s="24"/>
      <c r="D517" s="25"/>
      <c r="E517" s="2"/>
      <c r="F517" s="2"/>
      <c r="G517" s="4"/>
      <c r="H517" s="4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30"/>
      <c r="AI517" s="94"/>
      <c r="AJ517" s="2"/>
      <c r="AK517" s="2"/>
    </row>
    <row r="518" spans="1:37" s="10" customFormat="1" ht="13.5" customHeight="1">
      <c r="A518" s="93"/>
      <c r="B518" s="23"/>
      <c r="C518" s="24"/>
      <c r="D518" s="25"/>
      <c r="E518" s="2"/>
      <c r="F518" s="2"/>
      <c r="G518" s="4"/>
      <c r="H518" s="4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94"/>
      <c r="AJ518" s="2"/>
      <c r="AK518" s="2"/>
    </row>
    <row r="519" spans="1:37" s="10" customFormat="1" ht="13.5" customHeight="1">
      <c r="A519" s="3"/>
      <c r="B519" s="23"/>
      <c r="C519" s="24"/>
      <c r="D519" s="25"/>
      <c r="E519" s="2"/>
      <c r="F519" s="2"/>
      <c r="G519" s="4"/>
      <c r="H519" s="4"/>
      <c r="AI519" s="94"/>
      <c r="AJ519" s="2"/>
      <c r="AK519" s="2"/>
    </row>
    <row r="520" spans="1:37" s="10" customFormat="1" ht="13.5" customHeight="1">
      <c r="A520" s="93"/>
      <c r="B520" s="23"/>
      <c r="C520" s="24"/>
      <c r="D520" s="25"/>
      <c r="E520" s="2"/>
      <c r="F520" s="2"/>
      <c r="G520" s="4"/>
      <c r="H520" s="4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94"/>
      <c r="AJ520" s="2"/>
      <c r="AK520" s="2"/>
    </row>
    <row r="521" spans="1:37" s="10" customFormat="1" ht="13.5" customHeight="1">
      <c r="A521" s="93"/>
      <c r="B521" s="23"/>
      <c r="C521" s="24"/>
      <c r="D521" s="25"/>
      <c r="E521" s="2"/>
      <c r="F521" s="2"/>
      <c r="G521" s="4"/>
      <c r="H521" s="4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94"/>
      <c r="AJ521" s="2"/>
      <c r="AK521" s="2"/>
    </row>
    <row r="522" spans="1:45" s="10" customFormat="1" ht="13.5" customHeight="1">
      <c r="A522" s="93"/>
      <c r="B522" s="23"/>
      <c r="C522" s="24"/>
      <c r="D522" s="25"/>
      <c r="E522" s="2"/>
      <c r="F522" s="2"/>
      <c r="G522" s="112"/>
      <c r="H522" s="113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105"/>
      <c r="AJ522" s="2"/>
      <c r="AK522" s="2"/>
      <c r="AL522" s="12"/>
      <c r="AM522" s="12"/>
      <c r="AN522" s="12"/>
      <c r="AO522" s="12"/>
      <c r="AP522" s="12"/>
      <c r="AQ522" s="12"/>
      <c r="AR522" s="12"/>
      <c r="AS522" s="12"/>
    </row>
    <row r="523" spans="1:37" s="10" customFormat="1" ht="13.5" customHeight="1">
      <c r="A523" s="3"/>
      <c r="B523" s="23"/>
      <c r="C523" s="24"/>
      <c r="D523" s="25"/>
      <c r="E523" s="2"/>
      <c r="F523" s="2"/>
      <c r="G523" s="4"/>
      <c r="H523" s="4"/>
      <c r="L523" s="32"/>
      <c r="AC523" s="30"/>
      <c r="AG523" s="30"/>
      <c r="AI523" s="94"/>
      <c r="AJ523" s="2"/>
      <c r="AK523" s="2"/>
    </row>
    <row r="524" spans="1:37" s="10" customFormat="1" ht="13.5" customHeight="1">
      <c r="A524" s="93"/>
      <c r="B524" s="23"/>
      <c r="C524" s="24"/>
      <c r="D524" s="25"/>
      <c r="E524" s="2"/>
      <c r="F524" s="2"/>
      <c r="G524" s="4"/>
      <c r="H524" s="4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30"/>
      <c r="AH524" s="26"/>
      <c r="AI524" s="94"/>
      <c r="AJ524" s="2"/>
      <c r="AK524" s="2"/>
    </row>
    <row r="525" spans="1:45" s="10" customFormat="1" ht="13.5" customHeight="1">
      <c r="A525" s="93"/>
      <c r="B525" s="23"/>
      <c r="C525" s="24"/>
      <c r="D525" s="25"/>
      <c r="E525" s="2"/>
      <c r="F525" s="2"/>
      <c r="G525" s="112"/>
      <c r="H525" s="113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30"/>
      <c r="AG525" s="26"/>
      <c r="AH525" s="30"/>
      <c r="AI525" s="97"/>
      <c r="AJ525" s="2"/>
      <c r="AK525" s="2"/>
      <c r="AL525" s="12"/>
      <c r="AM525" s="12"/>
      <c r="AN525" s="12"/>
      <c r="AO525" s="12"/>
      <c r="AP525" s="12"/>
      <c r="AQ525" s="12"/>
      <c r="AR525" s="12"/>
      <c r="AS525" s="12"/>
    </row>
    <row r="526" spans="1:37" s="10" customFormat="1" ht="13.5" customHeight="1">
      <c r="A526" s="93"/>
      <c r="B526" s="23"/>
      <c r="C526" s="24"/>
      <c r="D526" s="25"/>
      <c r="E526" s="2"/>
      <c r="F526" s="2"/>
      <c r="G526" s="112"/>
      <c r="H526" s="113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30"/>
      <c r="AI526" s="97"/>
      <c r="AJ526" s="2"/>
      <c r="AK526" s="2"/>
    </row>
    <row r="527" spans="1:37" s="10" customFormat="1" ht="13.5" customHeight="1">
      <c r="A527" s="93"/>
      <c r="B527" s="23"/>
      <c r="C527" s="24"/>
      <c r="D527" s="25"/>
      <c r="E527" s="2"/>
      <c r="F527" s="2"/>
      <c r="G527" s="4"/>
      <c r="H527" s="4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30"/>
      <c r="AG527" s="26"/>
      <c r="AH527" s="30"/>
      <c r="AI527" s="94"/>
      <c r="AJ527" s="2"/>
      <c r="AK527" s="2"/>
    </row>
    <row r="528" spans="1:37" s="10" customFormat="1" ht="13.5" customHeight="1">
      <c r="A528" s="93"/>
      <c r="B528" s="23"/>
      <c r="C528" s="24"/>
      <c r="D528" s="25"/>
      <c r="E528" s="2"/>
      <c r="F528" s="2"/>
      <c r="G528" s="112"/>
      <c r="H528" s="113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105"/>
      <c r="AJ528" s="2"/>
      <c r="AK528" s="2"/>
    </row>
    <row r="529" spans="1:37" s="10" customFormat="1" ht="13.5" customHeight="1">
      <c r="A529" s="93"/>
      <c r="B529" s="23"/>
      <c r="C529" s="24"/>
      <c r="D529" s="25"/>
      <c r="E529" s="2"/>
      <c r="F529" s="2"/>
      <c r="G529" s="4"/>
      <c r="H529" s="4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30"/>
      <c r="AI529" s="94"/>
      <c r="AJ529" s="2"/>
      <c r="AK529" s="2"/>
    </row>
    <row r="530" spans="1:37" s="10" customFormat="1" ht="13.5" customHeight="1">
      <c r="A530" s="93"/>
      <c r="B530" s="23"/>
      <c r="C530" s="24"/>
      <c r="D530" s="25"/>
      <c r="E530" s="2"/>
      <c r="F530" s="2"/>
      <c r="G530" s="4"/>
      <c r="H530" s="4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30"/>
      <c r="AH530" s="26"/>
      <c r="AI530" s="94"/>
      <c r="AJ530" s="2"/>
      <c r="AK530" s="2"/>
    </row>
    <row r="531" spans="1:37" s="10" customFormat="1" ht="13.5" customHeight="1">
      <c r="A531" s="93"/>
      <c r="B531" s="23"/>
      <c r="C531" s="24"/>
      <c r="D531" s="25"/>
      <c r="E531" s="2"/>
      <c r="F531" s="2"/>
      <c r="G531" s="4"/>
      <c r="H531" s="4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94"/>
      <c r="AJ531" s="2"/>
      <c r="AK531" s="2"/>
    </row>
    <row r="532" spans="1:37" s="10" customFormat="1" ht="13.5" customHeight="1">
      <c r="A532" s="93"/>
      <c r="B532" s="23"/>
      <c r="C532" s="24"/>
      <c r="D532" s="25"/>
      <c r="E532" s="2"/>
      <c r="F532" s="2"/>
      <c r="G532" s="4"/>
      <c r="H532" s="4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94"/>
      <c r="AJ532" s="2"/>
      <c r="AK532" s="2"/>
    </row>
    <row r="533" spans="1:37" s="10" customFormat="1" ht="13.5" customHeight="1">
      <c r="A533" s="47"/>
      <c r="B533" s="23"/>
      <c r="C533" s="24"/>
      <c r="D533" s="25"/>
      <c r="E533" s="2"/>
      <c r="F533" s="2"/>
      <c r="G533" s="4"/>
      <c r="H533" s="4"/>
      <c r="P533" s="32"/>
      <c r="AC533" s="30"/>
      <c r="AG533" s="30"/>
      <c r="AI533" s="94"/>
      <c r="AJ533" s="2"/>
      <c r="AK533" s="2"/>
    </row>
    <row r="534" spans="1:37" s="10" customFormat="1" ht="13.5" customHeight="1">
      <c r="A534" s="93"/>
      <c r="B534" s="23"/>
      <c r="C534" s="24"/>
      <c r="D534" s="25"/>
      <c r="E534" s="2"/>
      <c r="F534" s="2"/>
      <c r="G534" s="112"/>
      <c r="H534" s="113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97"/>
      <c r="AJ534" s="2"/>
      <c r="AK534" s="2"/>
    </row>
    <row r="535" spans="1:37" s="10" customFormat="1" ht="13.5" customHeight="1">
      <c r="A535" s="93"/>
      <c r="B535" s="23"/>
      <c r="C535" s="24"/>
      <c r="D535" s="25"/>
      <c r="E535" s="2"/>
      <c r="F535" s="2"/>
      <c r="G535" s="4"/>
      <c r="H535" s="4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30"/>
      <c r="AD535" s="26"/>
      <c r="AE535" s="26"/>
      <c r="AF535" s="26"/>
      <c r="AG535" s="30"/>
      <c r="AI535" s="94"/>
      <c r="AJ535" s="2"/>
      <c r="AK535" s="2"/>
    </row>
    <row r="536" spans="1:45" s="10" customFormat="1" ht="13.5" customHeight="1">
      <c r="A536" s="93"/>
      <c r="B536" s="23"/>
      <c r="C536" s="24"/>
      <c r="D536" s="25"/>
      <c r="E536" s="114"/>
      <c r="F536" s="114"/>
      <c r="G536" s="114"/>
      <c r="H536" s="114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30"/>
      <c r="AH536" s="26"/>
      <c r="AI536" s="97"/>
      <c r="AJ536" s="2"/>
      <c r="AK536" s="2"/>
      <c r="AL536" s="12"/>
      <c r="AM536" s="12"/>
      <c r="AN536" s="12"/>
      <c r="AO536" s="12"/>
      <c r="AP536" s="12"/>
      <c r="AQ536" s="12"/>
      <c r="AR536" s="12"/>
      <c r="AS536" s="12"/>
    </row>
    <row r="537" spans="1:37" s="10" customFormat="1" ht="13.5" customHeight="1">
      <c r="A537" s="93"/>
      <c r="B537" s="23"/>
      <c r="C537" s="24"/>
      <c r="D537" s="25"/>
      <c r="E537" s="2"/>
      <c r="F537" s="2"/>
      <c r="G537" s="112"/>
      <c r="H537" s="113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30"/>
      <c r="AG537" s="26"/>
      <c r="AH537" s="30"/>
      <c r="AI537" s="105"/>
      <c r="AJ537" s="2"/>
      <c r="AK537" s="2"/>
    </row>
    <row r="538" spans="1:37" s="10" customFormat="1" ht="13.5" customHeight="1">
      <c r="A538" s="93"/>
      <c r="B538" s="23"/>
      <c r="C538" s="24"/>
      <c r="D538" s="25"/>
      <c r="E538" s="2"/>
      <c r="F538" s="2"/>
      <c r="G538" s="112"/>
      <c r="H538" s="113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97"/>
      <c r="AJ538" s="2"/>
      <c r="AK538" s="2"/>
    </row>
    <row r="539" spans="1:37" s="10" customFormat="1" ht="13.5" customHeight="1">
      <c r="A539" s="93"/>
      <c r="B539" s="23"/>
      <c r="C539" s="24"/>
      <c r="D539" s="25"/>
      <c r="E539" s="2"/>
      <c r="F539" s="2"/>
      <c r="G539" s="4"/>
      <c r="H539" s="4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30"/>
      <c r="AI539" s="94"/>
      <c r="AJ539" s="2"/>
      <c r="AK539" s="2"/>
    </row>
    <row r="540" spans="1:37" s="10" customFormat="1" ht="13.5" customHeight="1">
      <c r="A540" s="93"/>
      <c r="B540" s="23"/>
      <c r="C540" s="24"/>
      <c r="D540" s="25"/>
      <c r="E540" s="2"/>
      <c r="F540" s="2"/>
      <c r="G540" s="112"/>
      <c r="H540" s="113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30"/>
      <c r="AG540" s="26"/>
      <c r="AH540" s="30"/>
      <c r="AI540" s="97"/>
      <c r="AJ540" s="2"/>
      <c r="AK540" s="2"/>
    </row>
    <row r="541" spans="1:37" s="10" customFormat="1" ht="13.5" customHeight="1">
      <c r="A541" s="93"/>
      <c r="B541" s="23"/>
      <c r="C541" s="24"/>
      <c r="D541" s="25"/>
      <c r="E541" s="2"/>
      <c r="F541" s="2"/>
      <c r="G541" s="4"/>
      <c r="H541" s="4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30"/>
      <c r="AI541" s="94"/>
      <c r="AJ541" s="2"/>
      <c r="AK541" s="2"/>
    </row>
    <row r="542" spans="1:37" s="10" customFormat="1" ht="13.5" customHeight="1">
      <c r="A542" s="93"/>
      <c r="B542" s="23"/>
      <c r="C542" s="24"/>
      <c r="D542" s="25"/>
      <c r="E542" s="2"/>
      <c r="F542" s="2"/>
      <c r="G542" s="4"/>
      <c r="H542" s="4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94"/>
      <c r="AJ542" s="2"/>
      <c r="AK542" s="2"/>
    </row>
    <row r="543" spans="1:37" s="10" customFormat="1" ht="13.5" customHeight="1">
      <c r="A543" s="93"/>
      <c r="B543" s="23"/>
      <c r="C543" s="24"/>
      <c r="D543" s="25"/>
      <c r="E543" s="2"/>
      <c r="F543" s="2"/>
      <c r="G543" s="4"/>
      <c r="H543" s="4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30"/>
      <c r="AH543" s="26"/>
      <c r="AI543" s="94"/>
      <c r="AJ543" s="2"/>
      <c r="AK543" s="2"/>
    </row>
    <row r="544" spans="1:37" s="10" customFormat="1" ht="13.5" customHeight="1">
      <c r="A544" s="93"/>
      <c r="B544" s="23"/>
      <c r="C544" s="24"/>
      <c r="D544" s="25"/>
      <c r="E544" s="2"/>
      <c r="F544" s="2"/>
      <c r="G544" s="112"/>
      <c r="H544" s="113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97"/>
      <c r="AJ544" s="2"/>
      <c r="AK544" s="2"/>
    </row>
    <row r="545" spans="1:37" s="10" customFormat="1" ht="13.5" customHeight="1">
      <c r="A545" s="47"/>
      <c r="B545" s="23"/>
      <c r="C545" s="24"/>
      <c r="D545" s="25"/>
      <c r="E545" s="2"/>
      <c r="F545" s="2"/>
      <c r="G545" s="4"/>
      <c r="H545" s="4"/>
      <c r="P545" s="32"/>
      <c r="AG545" s="30"/>
      <c r="AI545" s="94"/>
      <c r="AJ545" s="2"/>
      <c r="AK545" s="2"/>
    </row>
    <row r="546" spans="1:37" s="10" customFormat="1" ht="13.5" customHeight="1">
      <c r="A546" s="93"/>
      <c r="B546" s="23"/>
      <c r="C546" s="24"/>
      <c r="D546" s="25"/>
      <c r="E546" s="2"/>
      <c r="F546" s="2"/>
      <c r="G546" s="4"/>
      <c r="H546" s="4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30"/>
      <c r="AG546" s="26"/>
      <c r="AH546" s="30"/>
      <c r="AI546" s="94"/>
      <c r="AJ546" s="2"/>
      <c r="AK546" s="2"/>
    </row>
    <row r="547" spans="1:37" s="10" customFormat="1" ht="13.5" customHeight="1">
      <c r="A547" s="93"/>
      <c r="B547" s="23"/>
      <c r="C547" s="24"/>
      <c r="D547" s="25"/>
      <c r="E547" s="2"/>
      <c r="F547" s="2"/>
      <c r="G547" s="4"/>
      <c r="H547" s="4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94"/>
      <c r="AJ547" s="2"/>
      <c r="AK547" s="2"/>
    </row>
    <row r="548" spans="1:37" s="10" customFormat="1" ht="13.5" customHeight="1">
      <c r="A548" s="93"/>
      <c r="B548" s="23"/>
      <c r="C548" s="24"/>
      <c r="D548" s="25"/>
      <c r="E548" s="2"/>
      <c r="F548" s="2"/>
      <c r="G548" s="4"/>
      <c r="H548" s="4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94"/>
      <c r="AJ548" s="2"/>
      <c r="AK548" s="2"/>
    </row>
    <row r="549" spans="1:37" s="10" customFormat="1" ht="13.5" customHeight="1">
      <c r="A549" s="47"/>
      <c r="B549" s="23"/>
      <c r="C549" s="24"/>
      <c r="D549" s="25"/>
      <c r="E549" s="2"/>
      <c r="F549" s="2"/>
      <c r="G549" s="4"/>
      <c r="H549" s="4"/>
      <c r="P549" s="32"/>
      <c r="AG549" s="30"/>
      <c r="AI549" s="94"/>
      <c r="AJ549" s="2"/>
      <c r="AK549" s="2"/>
    </row>
    <row r="550" spans="1:37" s="10" customFormat="1" ht="13.5" customHeight="1">
      <c r="A550" s="93"/>
      <c r="B550" s="23"/>
      <c r="C550" s="24"/>
      <c r="D550" s="25"/>
      <c r="E550" s="2"/>
      <c r="F550" s="2"/>
      <c r="G550" s="4"/>
      <c r="H550" s="4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94"/>
      <c r="AJ550" s="2"/>
      <c r="AK550" s="2"/>
    </row>
    <row r="551" spans="1:37" s="10" customFormat="1" ht="13.5" customHeight="1">
      <c r="A551" s="93"/>
      <c r="B551" s="23"/>
      <c r="C551" s="24"/>
      <c r="D551" s="25"/>
      <c r="E551" s="2"/>
      <c r="F551" s="2"/>
      <c r="G551" s="4"/>
      <c r="H551" s="4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I551" s="94"/>
      <c r="AJ551" s="2"/>
      <c r="AK551" s="2"/>
    </row>
    <row r="552" spans="1:37" s="10" customFormat="1" ht="13.5" customHeight="1">
      <c r="A552" s="3"/>
      <c r="B552" s="23"/>
      <c r="C552" s="24"/>
      <c r="D552" s="25"/>
      <c r="E552" s="2"/>
      <c r="F552" s="2"/>
      <c r="G552" s="4"/>
      <c r="H552" s="4"/>
      <c r="L552" s="32"/>
      <c r="AI552" s="94"/>
      <c r="AJ552" s="2"/>
      <c r="AK552" s="2"/>
    </row>
    <row r="553" spans="1:37" s="10" customFormat="1" ht="13.5" customHeight="1">
      <c r="A553" s="93"/>
      <c r="B553" s="23"/>
      <c r="C553" s="24"/>
      <c r="D553" s="25"/>
      <c r="E553" s="2"/>
      <c r="F553" s="2"/>
      <c r="G553" s="4"/>
      <c r="H553" s="4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30"/>
      <c r="AI553" s="94"/>
      <c r="AJ553" s="2"/>
      <c r="AK553" s="2"/>
    </row>
    <row r="554" spans="1:37" s="10" customFormat="1" ht="13.5" customHeight="1">
      <c r="A554" s="93"/>
      <c r="B554" s="23"/>
      <c r="C554" s="24"/>
      <c r="D554" s="25"/>
      <c r="E554" s="2"/>
      <c r="F554" s="2"/>
      <c r="G554" s="112"/>
      <c r="H554" s="113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30"/>
      <c r="AI554" s="97"/>
      <c r="AJ554" s="2"/>
      <c r="AK554" s="2"/>
    </row>
    <row r="555" spans="1:45" s="10" customFormat="1" ht="13.5" customHeight="1">
      <c r="A555" s="93"/>
      <c r="B555" s="23"/>
      <c r="C555" s="24"/>
      <c r="D555" s="25"/>
      <c r="E555" s="2"/>
      <c r="F555" s="2"/>
      <c r="G555" s="4"/>
      <c r="H555" s="4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30"/>
      <c r="AH555" s="26"/>
      <c r="AI555" s="94"/>
      <c r="AJ555" s="2"/>
      <c r="AK555" s="2"/>
      <c r="AL555" s="12"/>
      <c r="AM555" s="12"/>
      <c r="AN555" s="12"/>
      <c r="AO555" s="12"/>
      <c r="AP555" s="12"/>
      <c r="AQ555" s="12"/>
      <c r="AR555" s="12"/>
      <c r="AS555" s="12"/>
    </row>
    <row r="556" spans="1:37" s="10" customFormat="1" ht="13.5" customHeight="1">
      <c r="A556" s="47"/>
      <c r="B556" s="23"/>
      <c r="C556" s="24"/>
      <c r="D556" s="25"/>
      <c r="E556" s="2"/>
      <c r="F556" s="2"/>
      <c r="G556" s="4"/>
      <c r="H556" s="4"/>
      <c r="T556" s="32"/>
      <c r="AI556" s="94"/>
      <c r="AJ556" s="2"/>
      <c r="AK556" s="2"/>
    </row>
    <row r="557" spans="1:37" s="10" customFormat="1" ht="13.5" customHeight="1">
      <c r="A557" s="47"/>
      <c r="B557" s="23"/>
      <c r="C557" s="24"/>
      <c r="D557" s="25"/>
      <c r="E557" s="2"/>
      <c r="F557" s="2"/>
      <c r="G557" s="4"/>
      <c r="H557" s="4"/>
      <c r="AI557" s="94"/>
      <c r="AJ557" s="2"/>
      <c r="AK557" s="2"/>
    </row>
    <row r="558" spans="1:37" s="10" customFormat="1" ht="13.5" customHeight="1">
      <c r="A558" s="93"/>
      <c r="B558" s="23"/>
      <c r="C558" s="24"/>
      <c r="D558" s="25"/>
      <c r="E558" s="2"/>
      <c r="F558" s="2"/>
      <c r="G558" s="4"/>
      <c r="H558" s="4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94"/>
      <c r="AJ558" s="2"/>
      <c r="AK558" s="2"/>
    </row>
    <row r="559" spans="1:37" s="10" customFormat="1" ht="13.5" customHeight="1">
      <c r="A559" s="93"/>
      <c r="B559" s="23"/>
      <c r="C559" s="24"/>
      <c r="D559" s="25"/>
      <c r="E559" s="2"/>
      <c r="F559" s="2"/>
      <c r="G559" s="4"/>
      <c r="H559" s="4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94"/>
      <c r="AJ559" s="2"/>
      <c r="AK559" s="2"/>
    </row>
    <row r="560" spans="1:37" s="10" customFormat="1" ht="13.5" customHeight="1">
      <c r="A560" s="93"/>
      <c r="B560" s="23"/>
      <c r="C560" s="24"/>
      <c r="D560" s="25"/>
      <c r="E560" s="2"/>
      <c r="F560" s="2"/>
      <c r="G560" s="112"/>
      <c r="H560" s="113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94"/>
      <c r="AJ560" s="2"/>
      <c r="AK560" s="2"/>
    </row>
    <row r="561" spans="1:37" s="10" customFormat="1" ht="13.5" customHeight="1">
      <c r="A561" s="93"/>
      <c r="B561" s="23"/>
      <c r="C561" s="24"/>
      <c r="D561" s="25"/>
      <c r="E561" s="2"/>
      <c r="F561" s="2"/>
      <c r="G561" s="4"/>
      <c r="H561" s="4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94"/>
      <c r="AJ561" s="2"/>
      <c r="AK561" s="2"/>
    </row>
    <row r="562" spans="1:45" s="10" customFormat="1" ht="13.5" customHeight="1">
      <c r="A562" s="93"/>
      <c r="B562" s="23"/>
      <c r="C562" s="24"/>
      <c r="D562" s="25"/>
      <c r="E562" s="2"/>
      <c r="F562" s="2"/>
      <c r="G562" s="4"/>
      <c r="H562" s="4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30"/>
      <c r="AH562" s="26"/>
      <c r="AI562" s="94"/>
      <c r="AJ562" s="2"/>
      <c r="AK562" s="2"/>
      <c r="AL562" s="12"/>
      <c r="AM562" s="12"/>
      <c r="AN562" s="12"/>
      <c r="AO562" s="12"/>
      <c r="AP562" s="12"/>
      <c r="AQ562" s="12"/>
      <c r="AR562" s="12"/>
      <c r="AS562" s="12"/>
    </row>
    <row r="563" spans="1:37" s="10" customFormat="1" ht="13.5" customHeight="1">
      <c r="A563" s="93"/>
      <c r="B563" s="23"/>
      <c r="C563" s="24"/>
      <c r="D563" s="25"/>
      <c r="E563" s="2"/>
      <c r="F563" s="2"/>
      <c r="G563" s="4"/>
      <c r="H563" s="4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30"/>
      <c r="AI563" s="94"/>
      <c r="AJ563" s="2"/>
      <c r="AK563" s="2"/>
    </row>
    <row r="564" spans="1:37" s="10" customFormat="1" ht="13.5" customHeight="1">
      <c r="A564" s="93"/>
      <c r="B564" s="23"/>
      <c r="C564" s="24"/>
      <c r="D564" s="25"/>
      <c r="E564" s="2"/>
      <c r="F564" s="2"/>
      <c r="G564" s="4"/>
      <c r="H564" s="4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94"/>
      <c r="AJ564" s="2"/>
      <c r="AK564" s="2"/>
    </row>
    <row r="565" spans="1:37" s="10" customFormat="1" ht="13.5" customHeight="1">
      <c r="A565" s="3"/>
      <c r="B565" s="23"/>
      <c r="C565" s="24"/>
      <c r="D565" s="25"/>
      <c r="E565" s="2"/>
      <c r="F565" s="2"/>
      <c r="G565" s="4"/>
      <c r="H565" s="4"/>
      <c r="AG565" s="30"/>
      <c r="AI565" s="94"/>
      <c r="AJ565" s="2"/>
      <c r="AK565" s="2"/>
    </row>
    <row r="566" spans="1:37" s="10" customFormat="1" ht="13.5" customHeight="1">
      <c r="A566" s="93"/>
      <c r="B566" s="23"/>
      <c r="C566" s="24"/>
      <c r="D566" s="25"/>
      <c r="E566" s="2"/>
      <c r="F566" s="2"/>
      <c r="G566" s="4"/>
      <c r="H566" s="4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94"/>
      <c r="AJ566" s="2"/>
      <c r="AK566" s="2"/>
    </row>
    <row r="567" spans="1:45" s="10" customFormat="1" ht="13.5" customHeight="1">
      <c r="A567" s="3"/>
      <c r="B567" s="23"/>
      <c r="C567" s="24"/>
      <c r="D567" s="25"/>
      <c r="E567" s="2"/>
      <c r="F567" s="2"/>
      <c r="G567" s="4"/>
      <c r="H567" s="4"/>
      <c r="I567" s="32"/>
      <c r="J567" s="1"/>
      <c r="K567" s="12"/>
      <c r="L567" s="32"/>
      <c r="M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E567" s="12"/>
      <c r="AF567" s="12"/>
      <c r="AG567" s="30"/>
      <c r="AI567" s="94"/>
      <c r="AJ567" s="2"/>
      <c r="AK567" s="2"/>
      <c r="AL567" s="12"/>
      <c r="AM567" s="12"/>
      <c r="AN567" s="12"/>
      <c r="AO567" s="12"/>
      <c r="AP567" s="12"/>
      <c r="AQ567" s="12"/>
      <c r="AR567" s="12"/>
      <c r="AS567" s="12"/>
    </row>
    <row r="568" spans="1:37" s="10" customFormat="1" ht="13.5" customHeight="1">
      <c r="A568" s="93"/>
      <c r="B568" s="23"/>
      <c r="C568" s="24"/>
      <c r="D568" s="25"/>
      <c r="E568" s="2"/>
      <c r="F568" s="2"/>
      <c r="G568" s="4"/>
      <c r="H568" s="4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30"/>
      <c r="AH568" s="26"/>
      <c r="AI568" s="94"/>
      <c r="AJ568" s="2"/>
      <c r="AK568" s="2"/>
    </row>
    <row r="569" spans="1:37" s="10" customFormat="1" ht="13.5" customHeight="1">
      <c r="A569" s="93"/>
      <c r="B569" s="23"/>
      <c r="C569" s="24"/>
      <c r="D569" s="25"/>
      <c r="E569" s="2"/>
      <c r="F569" s="2"/>
      <c r="G569" s="4"/>
      <c r="H569" s="4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30"/>
      <c r="AI569" s="94"/>
      <c r="AJ569" s="2"/>
      <c r="AK569" s="2"/>
    </row>
    <row r="570" spans="1:37" s="10" customFormat="1" ht="13.5" customHeight="1">
      <c r="A570" s="93"/>
      <c r="B570" s="23"/>
      <c r="C570" s="24"/>
      <c r="D570" s="25"/>
      <c r="E570" s="2"/>
      <c r="F570" s="2"/>
      <c r="G570" s="4"/>
      <c r="H570" s="4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94"/>
      <c r="AJ570" s="2"/>
      <c r="AK570" s="2"/>
    </row>
    <row r="571" spans="1:45" s="10" customFormat="1" ht="13.5" customHeight="1">
      <c r="A571" s="93"/>
      <c r="B571" s="23"/>
      <c r="C571" s="24"/>
      <c r="D571" s="25"/>
      <c r="E571" s="2"/>
      <c r="F571" s="2"/>
      <c r="G571" s="4"/>
      <c r="H571" s="4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30"/>
      <c r="AG571" s="26"/>
      <c r="AH571" s="30"/>
      <c r="AI571" s="94"/>
      <c r="AJ571" s="2"/>
      <c r="AK571" s="2"/>
      <c r="AL571" s="12"/>
      <c r="AM571" s="12"/>
      <c r="AN571" s="12"/>
      <c r="AO571" s="12"/>
      <c r="AP571" s="12"/>
      <c r="AQ571" s="12"/>
      <c r="AR571" s="12"/>
      <c r="AS571" s="12"/>
    </row>
    <row r="572" spans="1:37" s="10" customFormat="1" ht="13.5" customHeight="1">
      <c r="A572" s="93"/>
      <c r="B572" s="23"/>
      <c r="C572" s="24"/>
      <c r="D572" s="25"/>
      <c r="E572" s="2"/>
      <c r="F572" s="2"/>
      <c r="G572" s="4"/>
      <c r="H572" s="4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30"/>
      <c r="AH572" s="26"/>
      <c r="AI572" s="94"/>
      <c r="AJ572" s="2"/>
      <c r="AK572" s="2"/>
    </row>
    <row r="573" spans="1:37" s="10" customFormat="1" ht="13.5" customHeight="1">
      <c r="A573" s="93"/>
      <c r="B573" s="23"/>
      <c r="C573" s="24"/>
      <c r="D573" s="25"/>
      <c r="E573" s="2"/>
      <c r="F573" s="2"/>
      <c r="G573" s="4"/>
      <c r="H573" s="4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30"/>
      <c r="AI573" s="94"/>
      <c r="AJ573" s="2"/>
      <c r="AK573" s="2"/>
    </row>
    <row r="574" spans="1:37" s="10" customFormat="1" ht="13.5" customHeight="1">
      <c r="A574" s="93"/>
      <c r="B574" s="23"/>
      <c r="C574" s="24"/>
      <c r="D574" s="25"/>
      <c r="E574" s="2"/>
      <c r="F574" s="2"/>
      <c r="G574" s="4"/>
      <c r="H574" s="4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I574" s="94"/>
      <c r="AJ574" s="2"/>
      <c r="AK574" s="2"/>
    </row>
    <row r="575" spans="1:37" s="10" customFormat="1" ht="13.5" customHeight="1">
      <c r="A575" s="93"/>
      <c r="B575" s="23"/>
      <c r="C575" s="24"/>
      <c r="D575" s="25"/>
      <c r="E575" s="2"/>
      <c r="F575" s="2"/>
      <c r="G575" s="4"/>
      <c r="H575" s="4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30"/>
      <c r="AG575" s="26"/>
      <c r="AH575" s="30"/>
      <c r="AI575" s="94"/>
      <c r="AJ575" s="2"/>
      <c r="AK575" s="2"/>
    </row>
    <row r="576" spans="1:37" s="10" customFormat="1" ht="13.5" customHeight="1">
      <c r="A576" s="93"/>
      <c r="B576" s="23"/>
      <c r="C576" s="24"/>
      <c r="D576" s="25"/>
      <c r="E576" s="2"/>
      <c r="F576" s="2"/>
      <c r="G576" s="4"/>
      <c r="H576" s="4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94"/>
      <c r="AJ576" s="2"/>
      <c r="AK576" s="2"/>
    </row>
    <row r="577" spans="1:37" s="10" customFormat="1" ht="13.5" customHeight="1">
      <c r="A577" s="93"/>
      <c r="B577" s="23"/>
      <c r="C577" s="24"/>
      <c r="D577" s="25"/>
      <c r="E577" s="2"/>
      <c r="F577" s="2"/>
      <c r="G577" s="112"/>
      <c r="H577" s="113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94"/>
      <c r="AJ577" s="2"/>
      <c r="AK577" s="2"/>
    </row>
    <row r="578" spans="1:37" s="10" customFormat="1" ht="13.5" customHeight="1">
      <c r="A578" s="3"/>
      <c r="B578" s="23"/>
      <c r="C578" s="24"/>
      <c r="D578" s="25"/>
      <c r="E578" s="94"/>
      <c r="F578" s="2"/>
      <c r="G578" s="4"/>
      <c r="H578" s="4"/>
      <c r="AI578" s="105"/>
      <c r="AJ578" s="2"/>
      <c r="AK578" s="2"/>
    </row>
    <row r="579" spans="1:37" s="10" customFormat="1" ht="13.5" customHeight="1">
      <c r="A579" s="3"/>
      <c r="B579" s="23"/>
      <c r="C579" s="24"/>
      <c r="D579" s="25"/>
      <c r="E579" s="94"/>
      <c r="F579" s="2"/>
      <c r="G579" s="4"/>
      <c r="H579" s="4"/>
      <c r="N579" s="32"/>
      <c r="AI579" s="105"/>
      <c r="AJ579" s="2"/>
      <c r="AK579" s="2"/>
    </row>
    <row r="580" spans="1:37" s="10" customFormat="1" ht="13.5" customHeight="1">
      <c r="A580" s="3"/>
      <c r="B580" s="23"/>
      <c r="C580" s="24"/>
      <c r="D580" s="25"/>
      <c r="E580" s="94"/>
      <c r="F580" s="2"/>
      <c r="G580" s="4"/>
      <c r="H580" s="4"/>
      <c r="I580" s="32"/>
      <c r="J580" s="1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E580" s="12"/>
      <c r="AF580" s="12"/>
      <c r="AI580" s="105"/>
      <c r="AJ580" s="2"/>
      <c r="AK580" s="2"/>
    </row>
    <row r="581" spans="1:45" s="10" customFormat="1" ht="13.5" customHeight="1">
      <c r="A581" s="47"/>
      <c r="B581" s="23"/>
      <c r="C581" s="24"/>
      <c r="D581" s="25"/>
      <c r="E581" s="94"/>
      <c r="F581" s="2"/>
      <c r="G581" s="4"/>
      <c r="H581" s="4"/>
      <c r="R581" s="32"/>
      <c r="S581" s="32"/>
      <c r="T581" s="32"/>
      <c r="AG581" s="12"/>
      <c r="AH581" s="12"/>
      <c r="AI581" s="105"/>
      <c r="AJ581" s="2"/>
      <c r="AK581" s="2"/>
      <c r="AL581" s="12"/>
      <c r="AM581" s="12"/>
      <c r="AN581" s="12"/>
      <c r="AO581" s="12"/>
      <c r="AP581" s="12"/>
      <c r="AQ581" s="12"/>
      <c r="AR581" s="12"/>
      <c r="AS581" s="12"/>
    </row>
    <row r="582" spans="1:37" s="10" customFormat="1" ht="13.5" customHeight="1">
      <c r="A582" s="47"/>
      <c r="B582" s="23"/>
      <c r="C582" s="24"/>
      <c r="D582" s="25"/>
      <c r="E582" s="94"/>
      <c r="F582" s="2"/>
      <c r="G582" s="4"/>
      <c r="H582" s="4"/>
      <c r="T582" s="45"/>
      <c r="X582" s="32"/>
      <c r="AI582" s="105"/>
      <c r="AJ582" s="2"/>
      <c r="AK582" s="2"/>
    </row>
    <row r="583" spans="1:37" s="10" customFormat="1" ht="13.5" customHeight="1">
      <c r="A583" s="93"/>
      <c r="B583" s="23"/>
      <c r="C583" s="24"/>
      <c r="D583" s="25"/>
      <c r="E583" s="95"/>
      <c r="F583" s="90"/>
      <c r="G583" s="91"/>
      <c r="H583" s="90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I583" s="105"/>
      <c r="AJ583" s="2"/>
      <c r="AK583" s="2"/>
    </row>
    <row r="584" spans="1:37" s="10" customFormat="1" ht="13.5" customHeight="1">
      <c r="A584" s="93"/>
      <c r="B584" s="23"/>
      <c r="C584" s="24"/>
      <c r="D584" s="25"/>
      <c r="E584" s="95"/>
      <c r="F584" s="90"/>
      <c r="G584" s="91"/>
      <c r="H584" s="90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I584" s="105"/>
      <c r="AJ584" s="2"/>
      <c r="AK584" s="2"/>
    </row>
    <row r="585" spans="1:37" s="10" customFormat="1" ht="13.5" customHeight="1">
      <c r="A585" s="3"/>
      <c r="B585" s="23"/>
      <c r="C585" s="24"/>
      <c r="D585" s="25"/>
      <c r="E585" s="94"/>
      <c r="F585" s="2"/>
      <c r="G585" s="4"/>
      <c r="H585" s="4"/>
      <c r="AI585" s="105"/>
      <c r="AJ585" s="2"/>
      <c r="AK585" s="2"/>
    </row>
    <row r="586" spans="1:37" s="10" customFormat="1" ht="13.5" customHeight="1">
      <c r="A586" s="47"/>
      <c r="B586" s="23"/>
      <c r="C586" s="24"/>
      <c r="D586" s="25"/>
      <c r="E586" s="94"/>
      <c r="F586" s="2"/>
      <c r="G586" s="4"/>
      <c r="H586" s="4"/>
      <c r="AI586" s="105"/>
      <c r="AJ586" s="2"/>
      <c r="AK586" s="2"/>
    </row>
    <row r="587" spans="1:45" s="10" customFormat="1" ht="13.5" customHeight="1">
      <c r="A587" s="93"/>
      <c r="B587" s="23"/>
      <c r="C587" s="24"/>
      <c r="D587" s="25"/>
      <c r="E587" s="95"/>
      <c r="F587" s="90"/>
      <c r="G587" s="91"/>
      <c r="H587" s="90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12"/>
      <c r="AH587" s="12"/>
      <c r="AI587" s="105"/>
      <c r="AJ587" s="2"/>
      <c r="AK587" s="2"/>
      <c r="AL587" s="12"/>
      <c r="AM587" s="12"/>
      <c r="AN587" s="12"/>
      <c r="AO587" s="12"/>
      <c r="AP587" s="12"/>
      <c r="AQ587" s="12"/>
      <c r="AR587" s="12"/>
      <c r="AS587" s="12"/>
    </row>
    <row r="588" spans="1:37" s="10" customFormat="1" ht="13.5" customHeight="1">
      <c r="A588" s="47"/>
      <c r="B588" s="23"/>
      <c r="C588" s="24"/>
      <c r="D588" s="25"/>
      <c r="E588" s="95"/>
      <c r="F588" s="2"/>
      <c r="G588" s="91"/>
      <c r="H588" s="90"/>
      <c r="R588" s="32"/>
      <c r="X588" s="32"/>
      <c r="AC588" s="30"/>
      <c r="AI588" s="105"/>
      <c r="AJ588" s="2"/>
      <c r="AK588" s="2"/>
    </row>
    <row r="589" spans="1:37" s="10" customFormat="1" ht="13.5" customHeight="1">
      <c r="A589" s="3"/>
      <c r="B589" s="23"/>
      <c r="C589" s="24"/>
      <c r="D589" s="25"/>
      <c r="E589" s="94"/>
      <c r="F589" s="2"/>
      <c r="G589" s="4"/>
      <c r="H589" s="4"/>
      <c r="AI589" s="105"/>
      <c r="AJ589" s="2"/>
      <c r="AK589" s="2"/>
    </row>
    <row r="590" spans="1:37" s="10" customFormat="1" ht="13.5" customHeight="1">
      <c r="A590" s="3"/>
      <c r="B590" s="23"/>
      <c r="C590" s="24"/>
      <c r="D590" s="25"/>
      <c r="E590" s="94"/>
      <c r="F590" s="2"/>
      <c r="G590" s="4"/>
      <c r="H590" s="4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E590" s="12"/>
      <c r="AF590" s="12"/>
      <c r="AI590" s="105"/>
      <c r="AJ590" s="2"/>
      <c r="AK590" s="2"/>
    </row>
    <row r="591" spans="1:37" s="10" customFormat="1" ht="13.5" customHeight="1">
      <c r="A591" s="93"/>
      <c r="B591" s="23"/>
      <c r="C591" s="24"/>
      <c r="D591" s="25"/>
      <c r="E591" s="95"/>
      <c r="F591" s="90"/>
      <c r="G591" s="91"/>
      <c r="H591" s="90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I591" s="105"/>
      <c r="AJ591" s="2"/>
      <c r="AK591" s="2"/>
    </row>
    <row r="592" spans="1:37" s="10" customFormat="1" ht="13.5" customHeight="1">
      <c r="A592" s="47"/>
      <c r="B592" s="23"/>
      <c r="C592" s="24"/>
      <c r="D592" s="25"/>
      <c r="E592" s="94"/>
      <c r="F592" s="2"/>
      <c r="G592" s="4"/>
      <c r="H592" s="4"/>
      <c r="P592" s="32"/>
      <c r="AI592" s="105"/>
      <c r="AJ592" s="2"/>
      <c r="AK592" s="2"/>
    </row>
    <row r="593" spans="1:37" s="10" customFormat="1" ht="13.5" customHeight="1">
      <c r="A593" s="93"/>
      <c r="B593" s="23"/>
      <c r="C593" s="24"/>
      <c r="D593" s="25"/>
      <c r="E593" s="95"/>
      <c r="F593" s="90"/>
      <c r="G593" s="91"/>
      <c r="H593" s="90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I593" s="105"/>
      <c r="AJ593" s="2"/>
      <c r="AK593" s="2"/>
    </row>
    <row r="594" spans="1:37" s="10" customFormat="1" ht="13.5" customHeight="1">
      <c r="A594" s="93"/>
      <c r="B594" s="23"/>
      <c r="C594" s="24"/>
      <c r="D594" s="25"/>
      <c r="E594" s="95"/>
      <c r="F594" s="90"/>
      <c r="G594" s="91"/>
      <c r="H594" s="90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I594" s="105"/>
      <c r="AJ594" s="2"/>
      <c r="AK594" s="2"/>
    </row>
    <row r="595" spans="1:37" s="10" customFormat="1" ht="13.5" customHeight="1">
      <c r="A595" s="3"/>
      <c r="B595" s="23"/>
      <c r="C595" s="24"/>
      <c r="D595" s="25"/>
      <c r="E595" s="94"/>
      <c r="F595" s="2"/>
      <c r="G595" s="4"/>
      <c r="H595" s="4"/>
      <c r="I595" s="32"/>
      <c r="J595" s="1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E595" s="12"/>
      <c r="AF595" s="12"/>
      <c r="AI595" s="105"/>
      <c r="AJ595" s="2"/>
      <c r="AK595" s="2"/>
    </row>
    <row r="596" spans="1:37" s="10" customFormat="1" ht="13.5" customHeight="1">
      <c r="A596" s="3"/>
      <c r="B596" s="23"/>
      <c r="C596" s="24"/>
      <c r="D596" s="25"/>
      <c r="E596" s="94"/>
      <c r="F596" s="2"/>
      <c r="G596" s="4"/>
      <c r="H596" s="4"/>
      <c r="AI596" s="105"/>
      <c r="AJ596" s="2"/>
      <c r="AK596" s="2"/>
    </row>
    <row r="597" spans="1:37" s="10" customFormat="1" ht="13.5" customHeight="1">
      <c r="A597" s="93"/>
      <c r="B597" s="23"/>
      <c r="C597" s="24"/>
      <c r="D597" s="25"/>
      <c r="E597" s="95"/>
      <c r="F597" s="90"/>
      <c r="G597" s="91"/>
      <c r="H597" s="90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I597" s="105"/>
      <c r="AJ597" s="2"/>
      <c r="AK597" s="2"/>
    </row>
    <row r="598" spans="1:37" s="10" customFormat="1" ht="13.5" customHeight="1">
      <c r="A598" s="3"/>
      <c r="B598" s="23"/>
      <c r="C598" s="24"/>
      <c r="D598" s="25"/>
      <c r="E598" s="95"/>
      <c r="F598" s="2"/>
      <c r="G598" s="91"/>
      <c r="H598" s="90"/>
      <c r="N598" s="32"/>
      <c r="AC598" s="30"/>
      <c r="AI598" s="105"/>
      <c r="AJ598" s="2"/>
      <c r="AK598" s="2"/>
    </row>
    <row r="599" spans="1:45" s="10" customFormat="1" ht="13.5" customHeight="1">
      <c r="A599" s="47"/>
      <c r="B599" s="23"/>
      <c r="C599" s="24"/>
      <c r="D599" s="25"/>
      <c r="E599" s="94"/>
      <c r="F599" s="2"/>
      <c r="G599" s="4"/>
      <c r="H599" s="4"/>
      <c r="T599" s="45"/>
      <c r="AG599" s="12"/>
      <c r="AH599" s="12"/>
      <c r="AI599" s="105"/>
      <c r="AJ599" s="2"/>
      <c r="AK599" s="2"/>
      <c r="AL599" s="12"/>
      <c r="AM599" s="12"/>
      <c r="AN599" s="12"/>
      <c r="AO599" s="12"/>
      <c r="AP599" s="12"/>
      <c r="AQ599" s="12"/>
      <c r="AR599" s="12"/>
      <c r="AS599" s="12"/>
    </row>
    <row r="600" spans="1:37" s="10" customFormat="1" ht="13.5" customHeight="1">
      <c r="A600" s="3"/>
      <c r="B600" s="23"/>
      <c r="C600" s="24"/>
      <c r="D600" s="25"/>
      <c r="E600" s="94"/>
      <c r="F600" s="2"/>
      <c r="G600" s="4"/>
      <c r="H600" s="4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E600" s="12"/>
      <c r="AF600" s="12"/>
      <c r="AI600" s="105"/>
      <c r="AJ600" s="2"/>
      <c r="AK600" s="2"/>
    </row>
    <row r="601" spans="1:37" s="10" customFormat="1" ht="13.5" customHeight="1">
      <c r="A601" s="3"/>
      <c r="B601" s="23"/>
      <c r="C601" s="24"/>
      <c r="D601" s="25"/>
      <c r="E601" s="95"/>
      <c r="F601" s="2"/>
      <c r="G601" s="91"/>
      <c r="H601" s="90"/>
      <c r="I601" s="32"/>
      <c r="J601" s="1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26"/>
      <c r="AC601" s="30"/>
      <c r="AD601" s="12"/>
      <c r="AE601" s="12"/>
      <c r="AF601" s="12"/>
      <c r="AI601" s="105"/>
      <c r="AJ601" s="2"/>
      <c r="AK601" s="2"/>
    </row>
    <row r="602" spans="1:37" s="10" customFormat="1" ht="13.5" customHeight="1">
      <c r="A602" s="93"/>
      <c r="B602" s="23"/>
      <c r="C602" s="24"/>
      <c r="D602" s="25"/>
      <c r="E602" s="95"/>
      <c r="F602" s="90"/>
      <c r="G602" s="91"/>
      <c r="H602" s="90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I602" s="105"/>
      <c r="AJ602" s="2"/>
      <c r="AK602" s="2"/>
    </row>
    <row r="603" spans="1:37" s="10" customFormat="1" ht="13.5" customHeight="1">
      <c r="A603" s="3"/>
      <c r="B603" s="23"/>
      <c r="C603" s="24"/>
      <c r="D603" s="25"/>
      <c r="E603" s="94"/>
      <c r="F603" s="2"/>
      <c r="G603" s="4"/>
      <c r="H603" s="4"/>
      <c r="N603" s="32"/>
      <c r="T603" s="32"/>
      <c r="AI603" s="105"/>
      <c r="AJ603" s="2"/>
      <c r="AK603" s="2"/>
    </row>
    <row r="604" spans="1:37" s="10" customFormat="1" ht="13.5" customHeight="1">
      <c r="A604" s="3"/>
      <c r="B604" s="23"/>
      <c r="C604" s="24"/>
      <c r="D604" s="25"/>
      <c r="E604" s="94"/>
      <c r="F604" s="2"/>
      <c r="G604" s="4"/>
      <c r="H604" s="4"/>
      <c r="K604" s="44"/>
      <c r="L604" s="32"/>
      <c r="AI604" s="105"/>
      <c r="AJ604" s="2"/>
      <c r="AK604" s="2"/>
    </row>
    <row r="605" spans="1:37" s="10" customFormat="1" ht="13.5" customHeight="1">
      <c r="A605" s="93"/>
      <c r="B605" s="23"/>
      <c r="C605" s="24"/>
      <c r="D605" s="25"/>
      <c r="E605" s="95"/>
      <c r="F605" s="90"/>
      <c r="G605" s="91"/>
      <c r="H605" s="90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I605" s="105"/>
      <c r="AJ605" s="2"/>
      <c r="AK605" s="2"/>
    </row>
    <row r="606" spans="1:37" s="10" customFormat="1" ht="13.5" customHeight="1">
      <c r="A606" s="3"/>
      <c r="B606" s="23"/>
      <c r="C606" s="24"/>
      <c r="D606" s="25"/>
      <c r="E606" s="94"/>
      <c r="F606" s="2"/>
      <c r="G606" s="4"/>
      <c r="H606" s="4"/>
      <c r="AI606" s="105"/>
      <c r="AJ606" s="2"/>
      <c r="AK606" s="2"/>
    </row>
    <row r="607" spans="1:37" s="10" customFormat="1" ht="13.5" customHeight="1">
      <c r="A607" s="3"/>
      <c r="B607" s="23"/>
      <c r="C607" s="24"/>
      <c r="D607" s="25"/>
      <c r="E607" s="94"/>
      <c r="F607" s="2"/>
      <c r="G607" s="4"/>
      <c r="H607" s="4"/>
      <c r="I607" s="12"/>
      <c r="J607" s="12"/>
      <c r="K607" s="12"/>
      <c r="L607" s="12"/>
      <c r="M607" s="12"/>
      <c r="N607" s="12"/>
      <c r="O607" s="12"/>
      <c r="P607" s="12"/>
      <c r="Q607" s="12"/>
      <c r="R607" s="44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E607" s="12"/>
      <c r="AF607" s="12"/>
      <c r="AI607" s="105"/>
      <c r="AJ607" s="2"/>
      <c r="AK607" s="2"/>
    </row>
    <row r="608" spans="1:45" s="10" customFormat="1" ht="13.5" customHeight="1">
      <c r="A608" s="93"/>
      <c r="B608" s="23"/>
      <c r="C608" s="24"/>
      <c r="D608" s="25"/>
      <c r="E608" s="95"/>
      <c r="F608" s="2"/>
      <c r="G608" s="91"/>
      <c r="H608" s="90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30"/>
      <c r="AD608" s="26"/>
      <c r="AE608" s="26"/>
      <c r="AF608" s="26"/>
      <c r="AG608" s="12"/>
      <c r="AH608" s="12"/>
      <c r="AI608" s="105"/>
      <c r="AJ608" s="2"/>
      <c r="AK608" s="2"/>
      <c r="AL608" s="12"/>
      <c r="AM608" s="12"/>
      <c r="AN608" s="12"/>
      <c r="AO608" s="12"/>
      <c r="AP608" s="12"/>
      <c r="AQ608" s="12"/>
      <c r="AR608" s="12"/>
      <c r="AS608" s="12"/>
    </row>
    <row r="609" spans="1:37" s="10" customFormat="1" ht="13.5" customHeight="1">
      <c r="A609" s="47"/>
      <c r="B609" s="23"/>
      <c r="C609" s="24"/>
      <c r="D609" s="25"/>
      <c r="E609" s="94"/>
      <c r="F609" s="2"/>
      <c r="G609" s="4"/>
      <c r="H609" s="4"/>
      <c r="P609" s="32"/>
      <c r="AI609" s="105"/>
      <c r="AJ609" s="2"/>
      <c r="AK609" s="2"/>
    </row>
    <row r="610" spans="1:37" s="10" customFormat="1" ht="13.5" customHeight="1">
      <c r="A610" s="3"/>
      <c r="B610" s="23"/>
      <c r="C610" s="24"/>
      <c r="D610" s="25"/>
      <c r="E610" s="94"/>
      <c r="F610" s="2"/>
      <c r="G610" s="4"/>
      <c r="H610" s="4"/>
      <c r="AI610" s="105"/>
      <c r="AJ610" s="2"/>
      <c r="AK610" s="2"/>
    </row>
    <row r="611" spans="1:37" s="10" customFormat="1" ht="13.5" customHeight="1">
      <c r="A611" s="93"/>
      <c r="B611" s="23"/>
      <c r="C611" s="24"/>
      <c r="D611" s="25"/>
      <c r="E611" s="95"/>
      <c r="F611" s="90"/>
      <c r="G611" s="91"/>
      <c r="H611" s="90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I611" s="105"/>
      <c r="AJ611" s="2"/>
      <c r="AK611" s="2"/>
    </row>
    <row r="612" spans="1:37" s="10" customFormat="1" ht="13.5" customHeight="1">
      <c r="A612" s="3"/>
      <c r="B612" s="23"/>
      <c r="C612" s="24"/>
      <c r="D612" s="25"/>
      <c r="E612" s="94"/>
      <c r="F612" s="2"/>
      <c r="G612" s="4"/>
      <c r="H612" s="4"/>
      <c r="K612" s="32"/>
      <c r="AI612" s="105"/>
      <c r="AJ612" s="2"/>
      <c r="AK612" s="2"/>
    </row>
    <row r="613" spans="1:37" s="10" customFormat="1" ht="13.5" customHeight="1">
      <c r="A613" s="47"/>
      <c r="B613" s="23"/>
      <c r="C613" s="24"/>
      <c r="D613" s="25"/>
      <c r="E613" s="94"/>
      <c r="F613" s="2"/>
      <c r="G613" s="4"/>
      <c r="H613" s="4"/>
      <c r="T613" s="32"/>
      <c r="AI613" s="105"/>
      <c r="AJ613" s="2"/>
      <c r="AK613" s="2"/>
    </row>
    <row r="614" spans="1:37" s="10" customFormat="1" ht="13.5" customHeight="1">
      <c r="A614" s="3"/>
      <c r="B614" s="23"/>
      <c r="C614" s="24"/>
      <c r="D614" s="25"/>
      <c r="E614" s="95"/>
      <c r="F614" s="2"/>
      <c r="G614" s="91"/>
      <c r="H614" s="90"/>
      <c r="AB614" s="26"/>
      <c r="AC614" s="30"/>
      <c r="AI614" s="105"/>
      <c r="AJ614" s="2"/>
      <c r="AK614" s="2"/>
    </row>
    <row r="615" spans="1:37" s="10" customFormat="1" ht="13.5" customHeight="1">
      <c r="A615" s="3"/>
      <c r="B615" s="23"/>
      <c r="C615" s="24"/>
      <c r="D615" s="25"/>
      <c r="E615" s="94"/>
      <c r="F615" s="2"/>
      <c r="G615" s="4"/>
      <c r="H615" s="4"/>
      <c r="N615" s="32"/>
      <c r="AI615" s="105"/>
      <c r="AJ615" s="2"/>
      <c r="AK615" s="2"/>
    </row>
    <row r="616" spans="1:37" s="10" customFormat="1" ht="13.5" customHeight="1">
      <c r="A616" s="93"/>
      <c r="B616" s="23"/>
      <c r="C616" s="24"/>
      <c r="D616" s="25"/>
      <c r="E616" s="95"/>
      <c r="F616" s="2"/>
      <c r="G616" s="91"/>
      <c r="H616" s="90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30"/>
      <c r="AD616" s="26"/>
      <c r="AE616" s="26"/>
      <c r="AF616" s="26"/>
      <c r="AI616" s="105"/>
      <c r="AJ616" s="2"/>
      <c r="AK616" s="2"/>
    </row>
    <row r="617" spans="1:37" s="10" customFormat="1" ht="13.5" customHeight="1">
      <c r="A617" s="3"/>
      <c r="B617" s="23"/>
      <c r="C617" s="24"/>
      <c r="D617" s="25"/>
      <c r="E617" s="94"/>
      <c r="F617" s="2"/>
      <c r="G617" s="4"/>
      <c r="H617" s="4"/>
      <c r="AI617" s="105"/>
      <c r="AJ617" s="2"/>
      <c r="AK617" s="2"/>
    </row>
    <row r="618" spans="1:37" s="10" customFormat="1" ht="13.5" customHeight="1">
      <c r="A618" s="93"/>
      <c r="B618" s="23"/>
      <c r="C618" s="24"/>
      <c r="D618" s="25"/>
      <c r="E618" s="95"/>
      <c r="F618" s="90"/>
      <c r="G618" s="91"/>
      <c r="H618" s="90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I618" s="105"/>
      <c r="AJ618" s="2"/>
      <c r="AK618" s="2"/>
    </row>
    <row r="619" spans="1:37" s="10" customFormat="1" ht="13.5" customHeight="1">
      <c r="A619" s="47"/>
      <c r="B619" s="23"/>
      <c r="C619" s="24"/>
      <c r="D619" s="25"/>
      <c r="E619" s="95"/>
      <c r="F619" s="2"/>
      <c r="G619" s="91"/>
      <c r="H619" s="90"/>
      <c r="T619" s="45"/>
      <c r="U619" s="32"/>
      <c r="AC619" s="30"/>
      <c r="AI619" s="105"/>
      <c r="AJ619" s="2"/>
      <c r="AK619" s="2"/>
    </row>
    <row r="620" spans="1:37" s="10" customFormat="1" ht="13.5" customHeight="1">
      <c r="A620" s="47"/>
      <c r="B620" s="23"/>
      <c r="C620" s="24"/>
      <c r="D620" s="25"/>
      <c r="E620" s="94"/>
      <c r="F620" s="2"/>
      <c r="G620" s="4"/>
      <c r="H620" s="4"/>
      <c r="V620" s="32"/>
      <c r="X620" s="32"/>
      <c r="AI620" s="105"/>
      <c r="AJ620" s="2"/>
      <c r="AK620" s="2"/>
    </row>
    <row r="621" spans="1:37" s="10" customFormat="1" ht="13.5" customHeight="1">
      <c r="A621" s="47"/>
      <c r="B621" s="23"/>
      <c r="C621" s="24"/>
      <c r="D621" s="25"/>
      <c r="E621" s="94"/>
      <c r="F621" s="2"/>
      <c r="G621" s="4"/>
      <c r="H621" s="4"/>
      <c r="AI621" s="105"/>
      <c r="AJ621" s="2"/>
      <c r="AK621" s="2"/>
    </row>
    <row r="622" spans="1:37" s="10" customFormat="1" ht="13.5" customHeight="1">
      <c r="A622" s="47"/>
      <c r="B622" s="23"/>
      <c r="C622" s="24"/>
      <c r="D622" s="25"/>
      <c r="E622" s="94"/>
      <c r="F622" s="2"/>
      <c r="G622" s="4"/>
      <c r="H622" s="4"/>
      <c r="R622" s="32"/>
      <c r="S622" s="32"/>
      <c r="T622" s="32"/>
      <c r="AI622" s="105"/>
      <c r="AJ622" s="2"/>
      <c r="AK622" s="2"/>
    </row>
    <row r="623" spans="1:37" s="10" customFormat="1" ht="13.5" customHeight="1">
      <c r="A623" s="93"/>
      <c r="B623" s="23"/>
      <c r="C623" s="24"/>
      <c r="D623" s="25"/>
      <c r="E623" s="95"/>
      <c r="F623" s="90"/>
      <c r="G623" s="91"/>
      <c r="H623" s="90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I623" s="105"/>
      <c r="AJ623" s="2"/>
      <c r="AK623" s="2"/>
    </row>
    <row r="624" spans="1:37" s="10" customFormat="1" ht="13.5" customHeight="1">
      <c r="A624" s="47"/>
      <c r="B624" s="23"/>
      <c r="C624" s="24"/>
      <c r="D624" s="25"/>
      <c r="E624" s="95"/>
      <c r="F624" s="2"/>
      <c r="G624" s="91"/>
      <c r="H624" s="90"/>
      <c r="T624" s="45"/>
      <c r="AC624" s="30"/>
      <c r="AI624" s="105"/>
      <c r="AJ624" s="2"/>
      <c r="AK624" s="2"/>
    </row>
    <row r="625" spans="1:37" s="10" customFormat="1" ht="13.5" customHeight="1">
      <c r="A625" s="3"/>
      <c r="B625" s="23"/>
      <c r="C625" s="24"/>
      <c r="D625" s="25"/>
      <c r="E625" s="94"/>
      <c r="F625" s="2"/>
      <c r="G625" s="4"/>
      <c r="H625" s="4"/>
      <c r="N625" s="32"/>
      <c r="AI625" s="105"/>
      <c r="AJ625" s="2"/>
      <c r="AK625" s="2"/>
    </row>
    <row r="626" spans="1:45" s="10" customFormat="1" ht="13.5" customHeight="1">
      <c r="A626" s="3"/>
      <c r="B626" s="23"/>
      <c r="C626" s="24"/>
      <c r="D626" s="25"/>
      <c r="E626" s="94"/>
      <c r="F626" s="2"/>
      <c r="G626" s="4"/>
      <c r="H626" s="4"/>
      <c r="AG626" s="12"/>
      <c r="AH626" s="12"/>
      <c r="AI626" s="105"/>
      <c r="AJ626" s="2"/>
      <c r="AK626" s="2"/>
      <c r="AL626" s="12"/>
      <c r="AM626" s="12"/>
      <c r="AN626" s="12"/>
      <c r="AO626" s="12"/>
      <c r="AP626" s="12"/>
      <c r="AQ626" s="12"/>
      <c r="AR626" s="12"/>
      <c r="AS626" s="12"/>
    </row>
    <row r="627" spans="1:37" s="10" customFormat="1" ht="12.75">
      <c r="A627" s="47"/>
      <c r="B627" s="41"/>
      <c r="C627" s="24"/>
      <c r="D627" s="25"/>
      <c r="E627" s="102"/>
      <c r="F627" s="46"/>
      <c r="G627" s="74"/>
      <c r="H627" s="46"/>
      <c r="T627" s="32"/>
      <c r="AI627" s="105"/>
      <c r="AJ627" s="2"/>
      <c r="AK627" s="2"/>
    </row>
    <row r="628" spans="1:37" s="10" customFormat="1" ht="12.75">
      <c r="A628" s="47"/>
      <c r="B628" s="41"/>
      <c r="C628" s="24"/>
      <c r="D628" s="25"/>
      <c r="E628" s="103"/>
      <c r="F628" s="76"/>
      <c r="G628" s="77"/>
      <c r="H628" s="76"/>
      <c r="P628" s="32"/>
      <c r="AI628" s="105"/>
      <c r="AJ628" s="2"/>
      <c r="AK628" s="2"/>
    </row>
    <row r="629" spans="1:37" s="10" customFormat="1" ht="12.75">
      <c r="A629" s="3"/>
      <c r="B629" s="41"/>
      <c r="C629" s="24"/>
      <c r="D629" s="25"/>
      <c r="E629" s="104"/>
      <c r="F629" s="78"/>
      <c r="G629" s="79"/>
      <c r="H629" s="78"/>
      <c r="AI629" s="105"/>
      <c r="AJ629" s="2"/>
      <c r="AK629" s="2"/>
    </row>
    <row r="630" spans="1:45" s="10" customFormat="1" ht="12.75">
      <c r="A630" s="3"/>
      <c r="B630" s="41"/>
      <c r="C630" s="24"/>
      <c r="D630" s="25"/>
      <c r="E630" s="105"/>
      <c r="G630" s="51"/>
      <c r="H630" s="1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05"/>
      <c r="AJ630" s="2"/>
      <c r="AK630" s="2"/>
      <c r="AL630" s="12"/>
      <c r="AM630" s="12"/>
      <c r="AN630" s="12"/>
      <c r="AO630" s="12"/>
      <c r="AP630" s="12"/>
      <c r="AQ630" s="12"/>
      <c r="AR630" s="12"/>
      <c r="AS630" s="12"/>
    </row>
    <row r="631" spans="1:37" s="10" customFormat="1" ht="12.75">
      <c r="A631" s="3"/>
      <c r="B631" s="41"/>
      <c r="C631" s="24"/>
      <c r="D631" s="25"/>
      <c r="E631" s="104"/>
      <c r="F631" s="78"/>
      <c r="G631" s="79"/>
      <c r="H631" s="78"/>
      <c r="AI631" s="105"/>
      <c r="AJ631" s="2"/>
      <c r="AK631" s="2"/>
    </row>
    <row r="632" spans="1:37" s="10" customFormat="1" ht="12.75">
      <c r="A632" s="3"/>
      <c r="B632" s="41"/>
      <c r="C632" s="24"/>
      <c r="D632" s="25"/>
      <c r="E632" s="101"/>
      <c r="F632" s="26"/>
      <c r="G632" s="64"/>
      <c r="H632" s="63"/>
      <c r="AI632" s="105"/>
      <c r="AJ632" s="2"/>
      <c r="AK632" s="2"/>
    </row>
    <row r="633" spans="1:37" s="10" customFormat="1" ht="12.75">
      <c r="A633" s="47"/>
      <c r="B633" s="41"/>
      <c r="C633" s="24"/>
      <c r="D633" s="25"/>
      <c r="E633" s="103"/>
      <c r="F633" s="76"/>
      <c r="G633" s="77"/>
      <c r="H633" s="76"/>
      <c r="P633" s="32"/>
      <c r="AI633" s="105"/>
      <c r="AJ633" s="2"/>
      <c r="AK633" s="2"/>
    </row>
    <row r="634" spans="1:37" s="10" customFormat="1" ht="12.75">
      <c r="A634" s="3"/>
      <c r="B634" s="41"/>
      <c r="C634" s="24"/>
      <c r="D634" s="25"/>
      <c r="E634" s="104"/>
      <c r="F634" s="78"/>
      <c r="G634" s="79"/>
      <c r="H634" s="78"/>
      <c r="AI634" s="105"/>
      <c r="AJ634" s="2"/>
      <c r="AK634" s="2"/>
    </row>
    <row r="635" spans="1:37" s="10" customFormat="1" ht="12.75">
      <c r="A635" s="3"/>
      <c r="B635" s="41"/>
      <c r="C635" s="24"/>
      <c r="D635" s="25"/>
      <c r="E635" s="97"/>
      <c r="F635" s="26"/>
      <c r="G635" s="61"/>
      <c r="H635" s="26"/>
      <c r="N635" s="32"/>
      <c r="AI635" s="105"/>
      <c r="AJ635" s="2"/>
      <c r="AK635" s="2"/>
    </row>
    <row r="636" spans="1:45" s="10" customFormat="1" ht="12.75">
      <c r="A636" s="3"/>
      <c r="B636" s="41"/>
      <c r="C636" s="24"/>
      <c r="D636" s="25"/>
      <c r="E636" s="105"/>
      <c r="G636" s="51"/>
      <c r="H636" s="1"/>
      <c r="I636" s="32"/>
      <c r="J636" s="1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05"/>
      <c r="AJ636" s="2"/>
      <c r="AK636" s="2"/>
      <c r="AL636" s="12"/>
      <c r="AM636" s="12"/>
      <c r="AN636" s="12"/>
      <c r="AO636" s="12"/>
      <c r="AP636" s="12"/>
      <c r="AQ636" s="12"/>
      <c r="AR636" s="12"/>
      <c r="AS636" s="12"/>
    </row>
    <row r="637" spans="1:37" s="10" customFormat="1" ht="12.75">
      <c r="A637" s="3"/>
      <c r="B637" s="41"/>
      <c r="C637" s="24"/>
      <c r="D637" s="25"/>
      <c r="E637" s="97"/>
      <c r="F637" s="26"/>
      <c r="G637" s="61"/>
      <c r="H637" s="26"/>
      <c r="AI637" s="105"/>
      <c r="AJ637" s="2"/>
      <c r="AK637" s="2"/>
    </row>
    <row r="638" spans="1:37" s="10" customFormat="1" ht="12.75">
      <c r="A638" s="47"/>
      <c r="B638" s="41"/>
      <c r="C638" s="24"/>
      <c r="D638" s="25"/>
      <c r="E638" s="103"/>
      <c r="F638" s="76"/>
      <c r="G638" s="77"/>
      <c r="H638" s="76"/>
      <c r="P638" s="32"/>
      <c r="AI638" s="105"/>
      <c r="AJ638" s="2"/>
      <c r="AK638" s="2"/>
    </row>
    <row r="639" spans="1:37" s="10" customFormat="1" ht="12.75">
      <c r="A639" s="3"/>
      <c r="B639" s="41"/>
      <c r="C639" s="24"/>
      <c r="D639" s="25"/>
      <c r="E639" s="104"/>
      <c r="F639" s="78"/>
      <c r="G639" s="79"/>
      <c r="H639" s="78"/>
      <c r="AI639" s="105"/>
      <c r="AJ639" s="2"/>
      <c r="AK639" s="2"/>
    </row>
    <row r="640" spans="1:37" s="10" customFormat="1" ht="12.75">
      <c r="A640" s="3"/>
      <c r="B640" s="41"/>
      <c r="C640" s="24"/>
      <c r="D640" s="25"/>
      <c r="E640" s="97"/>
      <c r="F640" s="26"/>
      <c r="G640" s="82"/>
      <c r="H640" s="5"/>
      <c r="AI640" s="105"/>
      <c r="AJ640" s="2"/>
      <c r="AK640" s="2"/>
    </row>
    <row r="641" spans="1:37" s="10" customFormat="1" ht="12.75">
      <c r="A641" s="3"/>
      <c r="B641" s="41"/>
      <c r="C641" s="24"/>
      <c r="D641" s="25"/>
      <c r="E641" s="97"/>
      <c r="F641" s="26"/>
      <c r="G641" s="61"/>
      <c r="H641" s="26"/>
      <c r="N641" s="32"/>
      <c r="AI641" s="105"/>
      <c r="AJ641" s="2"/>
      <c r="AK641" s="2"/>
    </row>
    <row r="642" spans="1:37" s="10" customFormat="1" ht="12.75">
      <c r="A642" s="47"/>
      <c r="B642" s="41"/>
      <c r="C642" s="24"/>
      <c r="D642" s="25"/>
      <c r="E642" s="103"/>
      <c r="F642" s="76"/>
      <c r="G642" s="83"/>
      <c r="H642" s="76"/>
      <c r="AI642" s="105"/>
      <c r="AJ642" s="2"/>
      <c r="AK642" s="2"/>
    </row>
    <row r="643" spans="1:37" s="10" customFormat="1" ht="12.75">
      <c r="A643" s="47"/>
      <c r="B643" s="41"/>
      <c r="C643" s="24"/>
      <c r="D643" s="25"/>
      <c r="E643" s="102"/>
      <c r="F643" s="46"/>
      <c r="G643" s="74"/>
      <c r="H643" s="46"/>
      <c r="T643" s="32"/>
      <c r="AI643" s="105"/>
      <c r="AJ643" s="2"/>
      <c r="AK643" s="2"/>
    </row>
    <row r="644" spans="1:45" s="10" customFormat="1" ht="12.75">
      <c r="A644" s="3"/>
      <c r="B644" s="41"/>
      <c r="C644" s="24"/>
      <c r="D644" s="25"/>
      <c r="E644" s="105"/>
      <c r="G644" s="51"/>
      <c r="H644" s="1"/>
      <c r="I644" s="32"/>
      <c r="J644" s="1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05"/>
      <c r="AJ644" s="2"/>
      <c r="AK644" s="2"/>
      <c r="AL644" s="12"/>
      <c r="AM644" s="12"/>
      <c r="AN644" s="12"/>
      <c r="AO644" s="12"/>
      <c r="AP644" s="12"/>
      <c r="AQ644" s="12"/>
      <c r="AR644" s="12"/>
      <c r="AS644" s="12"/>
    </row>
    <row r="645" spans="1:37" s="10" customFormat="1" ht="12.75">
      <c r="A645" s="47"/>
      <c r="B645" s="41"/>
      <c r="C645" s="24"/>
      <c r="D645" s="25"/>
      <c r="E645" s="13"/>
      <c r="F645" s="13"/>
      <c r="G645" s="50"/>
      <c r="H645" s="13"/>
      <c r="AI645" s="105"/>
      <c r="AJ645" s="2"/>
      <c r="AK645" s="2"/>
    </row>
    <row r="646" spans="1:37" s="10" customFormat="1" ht="12.75">
      <c r="A646" s="47"/>
      <c r="B646" s="41"/>
      <c r="C646" s="24"/>
      <c r="D646" s="25"/>
      <c r="E646" s="106"/>
      <c r="F646" s="84"/>
      <c r="G646" s="85"/>
      <c r="H646" s="84"/>
      <c r="V646" s="32"/>
      <c r="AI646" s="105"/>
      <c r="AJ646" s="2"/>
      <c r="AK646" s="2"/>
    </row>
    <row r="647" spans="1:37" s="10" customFormat="1" ht="12.75">
      <c r="A647" s="3"/>
      <c r="B647" s="41"/>
      <c r="C647" s="24"/>
      <c r="D647" s="43"/>
      <c r="E647" s="97"/>
      <c r="F647" s="26"/>
      <c r="G647" s="61"/>
      <c r="H647" s="26"/>
      <c r="N647" s="32"/>
      <c r="AI647" s="105"/>
      <c r="AJ647" s="2"/>
      <c r="AK647" s="2"/>
    </row>
    <row r="648" spans="1:37" s="10" customFormat="1" ht="12.75">
      <c r="A648" s="3"/>
      <c r="B648" s="41"/>
      <c r="C648" s="24"/>
      <c r="D648" s="43"/>
      <c r="E648" s="104"/>
      <c r="F648" s="78"/>
      <c r="G648" s="79"/>
      <c r="H648" s="78"/>
      <c r="AI648" s="105"/>
      <c r="AJ648" s="2"/>
      <c r="AK648" s="2"/>
    </row>
    <row r="649" spans="1:37" s="10" customFormat="1" ht="12.75">
      <c r="A649" s="3"/>
      <c r="B649" s="41"/>
      <c r="C649" s="24"/>
      <c r="D649" s="43"/>
      <c r="E649" s="102"/>
      <c r="F649" s="46"/>
      <c r="G649" s="74"/>
      <c r="H649" s="46"/>
      <c r="L649" s="32"/>
      <c r="AI649" s="105"/>
      <c r="AJ649" s="2"/>
      <c r="AK649" s="2"/>
    </row>
    <row r="650" spans="1:37" s="10" customFormat="1" ht="12.75">
      <c r="A650" s="47"/>
      <c r="B650" s="41"/>
      <c r="C650" s="24"/>
      <c r="D650" s="43"/>
      <c r="E650" s="102"/>
      <c r="F650" s="46"/>
      <c r="G650" s="74"/>
      <c r="H650" s="46"/>
      <c r="T650" s="32"/>
      <c r="AI650" s="105"/>
      <c r="AJ650" s="2"/>
      <c r="AK650" s="2"/>
    </row>
    <row r="651" spans="1:45" s="10" customFormat="1" ht="12.75">
      <c r="A651" s="3"/>
      <c r="B651" s="41"/>
      <c r="C651" s="24"/>
      <c r="D651" s="43"/>
      <c r="E651" s="105"/>
      <c r="G651" s="51"/>
      <c r="H651" s="1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05"/>
      <c r="AJ651" s="2"/>
      <c r="AK651" s="2"/>
      <c r="AL651" s="12"/>
      <c r="AM651" s="12"/>
      <c r="AN651" s="12"/>
      <c r="AO651" s="12"/>
      <c r="AP651" s="12"/>
      <c r="AQ651" s="12"/>
      <c r="AR651" s="12"/>
      <c r="AS651" s="12"/>
    </row>
    <row r="652" spans="1:37" s="10" customFormat="1" ht="12.75">
      <c r="A652" s="3"/>
      <c r="B652" s="41"/>
      <c r="C652" s="24"/>
      <c r="D652" s="43"/>
      <c r="E652" s="97"/>
      <c r="F652" s="26"/>
      <c r="G652" s="82"/>
      <c r="H652" s="5"/>
      <c r="K652" s="44"/>
      <c r="U652" s="32"/>
      <c r="AI652" s="105"/>
      <c r="AJ652" s="2"/>
      <c r="AK652" s="2"/>
    </row>
    <row r="653" spans="1:37" s="10" customFormat="1" ht="12.75">
      <c r="A653" s="3"/>
      <c r="B653" s="41"/>
      <c r="C653" s="24"/>
      <c r="D653" s="43"/>
      <c r="E653" s="97"/>
      <c r="F653" s="26"/>
      <c r="G653" s="61"/>
      <c r="H653" s="26"/>
      <c r="N653" s="32"/>
      <c r="AI653" s="105"/>
      <c r="AJ653" s="2"/>
      <c r="AK653" s="2"/>
    </row>
    <row r="654" spans="1:37" s="10" customFormat="1" ht="12.75">
      <c r="A654" s="3"/>
      <c r="B654" s="41"/>
      <c r="C654" s="24"/>
      <c r="D654" s="43"/>
      <c r="E654" s="97"/>
      <c r="F654" s="26"/>
      <c r="G654" s="61"/>
      <c r="H654" s="26"/>
      <c r="AI654" s="105"/>
      <c r="AJ654" s="2"/>
      <c r="AK654" s="2"/>
    </row>
    <row r="655" spans="1:37" s="10" customFormat="1" ht="12.75">
      <c r="A655" s="3"/>
      <c r="B655" s="41"/>
      <c r="C655" s="24"/>
      <c r="D655" s="43"/>
      <c r="E655" s="102"/>
      <c r="F655" s="46"/>
      <c r="G655" s="74"/>
      <c r="H655" s="46"/>
      <c r="K655" s="44"/>
      <c r="L655" s="32"/>
      <c r="AI655" s="105"/>
      <c r="AJ655" s="2"/>
      <c r="AK655" s="2"/>
    </row>
    <row r="656" spans="1:37" s="10" customFormat="1" ht="12.75">
      <c r="A656" s="3"/>
      <c r="B656" s="41"/>
      <c r="C656" s="24"/>
      <c r="D656" s="43"/>
      <c r="E656" s="102"/>
      <c r="F656" s="46"/>
      <c r="G656" s="74"/>
      <c r="H656" s="46"/>
      <c r="K656" s="32"/>
      <c r="L656" s="32"/>
      <c r="AI656" s="105"/>
      <c r="AJ656" s="2"/>
      <c r="AK656" s="2"/>
    </row>
    <row r="657" spans="1:37" s="10" customFormat="1" ht="12.75">
      <c r="A657" s="47"/>
      <c r="B657" s="41"/>
      <c r="C657" s="24"/>
      <c r="D657" s="43"/>
      <c r="E657" s="97"/>
      <c r="F657" s="26"/>
      <c r="G657" s="51"/>
      <c r="H657" s="1"/>
      <c r="X657" s="32"/>
      <c r="AI657" s="105"/>
      <c r="AJ657" s="2"/>
      <c r="AK657" s="2"/>
    </row>
    <row r="658" spans="1:37" s="10" customFormat="1" ht="12.75">
      <c r="A658" s="3"/>
      <c r="B658" s="41"/>
      <c r="C658" s="24"/>
      <c r="D658" s="43"/>
      <c r="E658" s="104"/>
      <c r="F658" s="78"/>
      <c r="G658" s="79"/>
      <c r="H658" s="78"/>
      <c r="AI658" s="105"/>
      <c r="AJ658" s="2"/>
      <c r="AK658" s="2"/>
    </row>
    <row r="659" spans="1:45" s="10" customFormat="1" ht="12.75">
      <c r="A659" s="3"/>
      <c r="B659" s="41"/>
      <c r="C659" s="24"/>
      <c r="D659" s="43"/>
      <c r="E659" s="105"/>
      <c r="G659" s="51"/>
      <c r="H659" s="1"/>
      <c r="I659" s="12"/>
      <c r="J659" s="44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05"/>
      <c r="AJ659" s="2"/>
      <c r="AK659" s="2"/>
      <c r="AL659" s="12"/>
      <c r="AM659" s="12"/>
      <c r="AN659" s="12"/>
      <c r="AO659" s="12"/>
      <c r="AP659" s="12"/>
      <c r="AQ659" s="12"/>
      <c r="AR659" s="12"/>
      <c r="AS659" s="12"/>
    </row>
    <row r="660" spans="1:45" s="10" customFormat="1" ht="12.75">
      <c r="A660" s="3"/>
      <c r="B660" s="41"/>
      <c r="C660" s="24"/>
      <c r="D660" s="43"/>
      <c r="E660" s="105"/>
      <c r="G660" s="51"/>
      <c r="H660" s="1"/>
      <c r="I660" s="32"/>
      <c r="J660" s="1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05"/>
      <c r="AJ660" s="2"/>
      <c r="AK660" s="2"/>
      <c r="AL660" s="12"/>
      <c r="AM660" s="12"/>
      <c r="AN660" s="12"/>
      <c r="AO660" s="12"/>
      <c r="AP660" s="12"/>
      <c r="AQ660" s="12"/>
      <c r="AR660" s="12"/>
      <c r="AS660" s="12"/>
    </row>
    <row r="661" spans="1:37" s="10" customFormat="1" ht="12.75">
      <c r="A661" s="3"/>
      <c r="B661" s="41"/>
      <c r="C661" s="24"/>
      <c r="D661" s="43"/>
      <c r="E661" s="97"/>
      <c r="F661" s="26"/>
      <c r="G661" s="82"/>
      <c r="H661" s="5"/>
      <c r="K661" s="44"/>
      <c r="AI661" s="105"/>
      <c r="AJ661" s="2"/>
      <c r="AK661" s="2"/>
    </row>
    <row r="662" spans="1:37" s="10" customFormat="1" ht="12.75">
      <c r="A662" s="47"/>
      <c r="B662" s="41"/>
      <c r="C662" s="24"/>
      <c r="D662" s="43"/>
      <c r="E662" s="13"/>
      <c r="F662" s="26"/>
      <c r="G662" s="50"/>
      <c r="H662" s="13"/>
      <c r="P662" s="32"/>
      <c r="AI662" s="105"/>
      <c r="AJ662" s="2"/>
      <c r="AK662" s="2"/>
    </row>
    <row r="663" spans="1:37" s="10" customFormat="1" ht="12.75">
      <c r="A663" s="47"/>
      <c r="B663" s="41"/>
      <c r="C663" s="24"/>
      <c r="D663" s="43"/>
      <c r="E663" s="13"/>
      <c r="F663" s="13"/>
      <c r="G663" s="50"/>
      <c r="H663" s="13"/>
      <c r="AI663" s="105"/>
      <c r="AJ663" s="2"/>
      <c r="AK663" s="2"/>
    </row>
    <row r="664" spans="1:37" s="10" customFormat="1" ht="12.75" customHeight="1">
      <c r="A664" s="3"/>
      <c r="B664" s="41"/>
      <c r="C664" s="24"/>
      <c r="D664" s="43"/>
      <c r="E664" s="104"/>
      <c r="F664" s="78"/>
      <c r="G664" s="79"/>
      <c r="H664" s="78"/>
      <c r="AI664" s="105"/>
      <c r="AJ664" s="2"/>
      <c r="AK664" s="2"/>
    </row>
    <row r="665" spans="1:45" s="10" customFormat="1" ht="12.75" customHeight="1">
      <c r="A665" s="3"/>
      <c r="B665" s="41"/>
      <c r="C665" s="24"/>
      <c r="D665" s="43"/>
      <c r="E665" s="105"/>
      <c r="G665" s="51"/>
      <c r="H665" s="1"/>
      <c r="I665" s="32"/>
      <c r="J665" s="1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05"/>
      <c r="AJ665" s="2"/>
      <c r="AK665" s="2"/>
      <c r="AL665" s="12"/>
      <c r="AM665" s="12"/>
      <c r="AN665" s="12"/>
      <c r="AO665" s="12"/>
      <c r="AP665" s="12"/>
      <c r="AQ665" s="12"/>
      <c r="AR665" s="12"/>
      <c r="AS665" s="12"/>
    </row>
    <row r="666" spans="1:37" s="10" customFormat="1" ht="12.75" customHeight="1">
      <c r="A666" s="47"/>
      <c r="B666" s="41"/>
      <c r="C666" s="24"/>
      <c r="D666" s="43"/>
      <c r="E666" s="97"/>
      <c r="F666" s="26"/>
      <c r="G666" s="51"/>
      <c r="H666" s="1"/>
      <c r="T666" s="32"/>
      <c r="X666" s="32"/>
      <c r="AI666" s="105"/>
      <c r="AJ666" s="2"/>
      <c r="AK666" s="2"/>
    </row>
    <row r="667" spans="1:37" s="10" customFormat="1" ht="12.75" customHeight="1">
      <c r="A667" s="47"/>
      <c r="B667" s="41"/>
      <c r="C667" s="24"/>
      <c r="D667" s="43"/>
      <c r="E667" s="102"/>
      <c r="F667" s="46"/>
      <c r="G667" s="74"/>
      <c r="H667" s="46"/>
      <c r="T667" s="32"/>
      <c r="AI667" s="105"/>
      <c r="AJ667" s="2"/>
      <c r="AK667" s="2"/>
    </row>
    <row r="668" spans="1:37" s="10" customFormat="1" ht="12.75" customHeight="1">
      <c r="A668" s="47"/>
      <c r="B668" s="41"/>
      <c r="C668" s="24"/>
      <c r="D668" s="43"/>
      <c r="E668" s="97"/>
      <c r="F668" s="26"/>
      <c r="G668" s="73"/>
      <c r="H668" s="26"/>
      <c r="V668" s="32"/>
      <c r="AI668" s="105"/>
      <c r="AJ668" s="2"/>
      <c r="AK668" s="2"/>
    </row>
    <row r="669" spans="1:37" s="10" customFormat="1" ht="12.75" customHeight="1">
      <c r="A669" s="3"/>
      <c r="B669" s="41"/>
      <c r="C669" s="24"/>
      <c r="D669" s="43"/>
      <c r="E669" s="104"/>
      <c r="F669" s="78"/>
      <c r="G669" s="79"/>
      <c r="H669" s="78"/>
      <c r="AI669" s="105"/>
      <c r="AJ669" s="2"/>
      <c r="AK669" s="2"/>
    </row>
    <row r="670" spans="1:37" s="10" customFormat="1" ht="12.75" customHeight="1">
      <c r="A670" s="3"/>
      <c r="B670" s="41"/>
      <c r="C670" s="24"/>
      <c r="D670" s="43"/>
      <c r="E670" s="97"/>
      <c r="F670" s="26"/>
      <c r="G670" s="82"/>
      <c r="H670" s="5"/>
      <c r="K670" s="32"/>
      <c r="AI670" s="105"/>
      <c r="AJ670" s="2"/>
      <c r="AK670" s="2"/>
    </row>
    <row r="671" spans="1:45" s="10" customFormat="1" ht="12.75" customHeight="1">
      <c r="A671" s="3"/>
      <c r="B671" s="41"/>
      <c r="C671" s="24"/>
      <c r="D671" s="43"/>
      <c r="E671" s="105"/>
      <c r="G671" s="51"/>
      <c r="H671" s="1"/>
      <c r="I671" s="32"/>
      <c r="J671" s="1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05"/>
      <c r="AJ671" s="2"/>
      <c r="AK671" s="2"/>
      <c r="AL671" s="12"/>
      <c r="AM671" s="12"/>
      <c r="AN671" s="12"/>
      <c r="AO671" s="12"/>
      <c r="AP671" s="12"/>
      <c r="AQ671" s="12"/>
      <c r="AR671" s="12"/>
      <c r="AS671" s="12"/>
    </row>
    <row r="672" spans="1:37" s="10" customFormat="1" ht="12.75" customHeight="1">
      <c r="A672" s="47"/>
      <c r="B672" s="41"/>
      <c r="C672" s="24"/>
      <c r="D672" s="43"/>
      <c r="E672" s="103"/>
      <c r="F672" s="76"/>
      <c r="G672" s="77"/>
      <c r="H672" s="76"/>
      <c r="P672" s="32"/>
      <c r="AI672" s="105"/>
      <c r="AJ672" s="2"/>
      <c r="AK672" s="2"/>
    </row>
    <row r="673" spans="1:45" s="10" customFormat="1" ht="12.75" customHeight="1">
      <c r="A673" s="3"/>
      <c r="B673" s="41"/>
      <c r="C673" s="24"/>
      <c r="D673" s="43"/>
      <c r="E673" s="105"/>
      <c r="G673" s="51"/>
      <c r="H673" s="1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05"/>
      <c r="AJ673" s="2"/>
      <c r="AK673" s="2"/>
      <c r="AL673" s="12"/>
      <c r="AM673" s="12"/>
      <c r="AN673" s="12"/>
      <c r="AO673" s="12"/>
      <c r="AP673" s="12"/>
      <c r="AQ673" s="12"/>
      <c r="AR673" s="12"/>
      <c r="AS673" s="12"/>
    </row>
    <row r="674" spans="1:45" s="10" customFormat="1" ht="12.75" customHeight="1">
      <c r="A674" s="3"/>
      <c r="B674" s="41"/>
      <c r="C674" s="24"/>
      <c r="D674" s="43"/>
      <c r="E674" s="105"/>
      <c r="G674" s="51"/>
      <c r="H674" s="1"/>
      <c r="I674" s="12"/>
      <c r="J674" s="44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05"/>
      <c r="AJ674" s="2"/>
      <c r="AK674" s="2"/>
      <c r="AL674" s="12"/>
      <c r="AM674" s="12"/>
      <c r="AN674" s="12"/>
      <c r="AO674" s="12"/>
      <c r="AP674" s="12"/>
      <c r="AQ674" s="12"/>
      <c r="AR674" s="12"/>
      <c r="AS674" s="12"/>
    </row>
    <row r="675" spans="1:37" s="10" customFormat="1" ht="12.75" customHeight="1">
      <c r="A675" s="3"/>
      <c r="B675" s="41"/>
      <c r="C675" s="24"/>
      <c r="D675" s="43"/>
      <c r="E675" s="104"/>
      <c r="F675" s="78"/>
      <c r="G675" s="79"/>
      <c r="H675" s="78"/>
      <c r="AI675" s="105"/>
      <c r="AJ675" s="2"/>
      <c r="AK675" s="2"/>
    </row>
    <row r="676" spans="1:37" s="10" customFormat="1" ht="12.75" customHeight="1">
      <c r="A676" s="47"/>
      <c r="B676" s="41"/>
      <c r="C676" s="24"/>
      <c r="D676" s="43"/>
      <c r="E676" s="97"/>
      <c r="F676" s="26"/>
      <c r="G676" s="51"/>
      <c r="H676" s="1"/>
      <c r="R676" s="32"/>
      <c r="X676" s="32"/>
      <c r="AI676" s="105"/>
      <c r="AJ676" s="2"/>
      <c r="AK676" s="2"/>
    </row>
    <row r="677" spans="1:37" s="10" customFormat="1" ht="12.75" customHeight="1">
      <c r="A677" s="47"/>
      <c r="B677" s="41"/>
      <c r="C677" s="24"/>
      <c r="D677" s="43"/>
      <c r="E677" s="13"/>
      <c r="F677" s="13"/>
      <c r="G677" s="50"/>
      <c r="H677" s="13"/>
      <c r="AI677" s="105"/>
      <c r="AJ677" s="2"/>
      <c r="AK677" s="2"/>
    </row>
    <row r="678" spans="1:45" s="10" customFormat="1" ht="12.75" customHeight="1">
      <c r="A678" s="3"/>
      <c r="B678" s="41"/>
      <c r="C678" s="24"/>
      <c r="D678" s="43"/>
      <c r="E678" s="105"/>
      <c r="G678" s="51"/>
      <c r="H678" s="1"/>
      <c r="I678" s="32"/>
      <c r="J678" s="1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05"/>
      <c r="AJ678" s="2"/>
      <c r="AK678" s="2"/>
      <c r="AL678" s="12"/>
      <c r="AM678" s="12"/>
      <c r="AN678" s="12"/>
      <c r="AO678" s="12"/>
      <c r="AP678" s="12"/>
      <c r="AQ678" s="12"/>
      <c r="AR678" s="12"/>
      <c r="AS678" s="12"/>
    </row>
    <row r="679" spans="1:37" s="10" customFormat="1" ht="12.75" customHeight="1">
      <c r="A679" s="3"/>
      <c r="B679" s="41"/>
      <c r="C679" s="24"/>
      <c r="D679" s="43"/>
      <c r="E679" s="97"/>
      <c r="F679" s="26"/>
      <c r="G679" s="61"/>
      <c r="H679" s="26"/>
      <c r="AI679" s="105"/>
      <c r="AJ679" s="2"/>
      <c r="AK679" s="2"/>
    </row>
    <row r="680" spans="1:45" s="10" customFormat="1" ht="12.75" customHeight="1">
      <c r="A680" s="3"/>
      <c r="B680" s="41"/>
      <c r="C680" s="24"/>
      <c r="D680" s="43"/>
      <c r="E680" s="105"/>
      <c r="G680" s="51"/>
      <c r="H680" s="1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05"/>
      <c r="AJ680" s="2"/>
      <c r="AK680" s="2"/>
      <c r="AL680" s="12"/>
      <c r="AM680" s="12"/>
      <c r="AN680" s="12"/>
      <c r="AO680" s="12"/>
      <c r="AP680" s="12"/>
      <c r="AQ680" s="12"/>
      <c r="AR680" s="12"/>
      <c r="AS680" s="12"/>
    </row>
    <row r="681" spans="1:37" s="10" customFormat="1" ht="12.75" customHeight="1">
      <c r="A681" s="47"/>
      <c r="B681" s="41"/>
      <c r="C681" s="24"/>
      <c r="D681" s="43"/>
      <c r="E681" s="97"/>
      <c r="F681" s="26"/>
      <c r="G681" s="73"/>
      <c r="H681" s="26"/>
      <c r="U681" s="32"/>
      <c r="X681" s="32"/>
      <c r="AI681" s="105"/>
      <c r="AJ681" s="2"/>
      <c r="AK681" s="2"/>
    </row>
    <row r="682" spans="1:37" s="10" customFormat="1" ht="12.75" customHeight="1">
      <c r="A682" s="3"/>
      <c r="B682" s="41"/>
      <c r="C682" s="24"/>
      <c r="D682" s="43"/>
      <c r="E682" s="97"/>
      <c r="F682" s="26"/>
      <c r="G682" s="82"/>
      <c r="H682" s="5"/>
      <c r="K682" s="44"/>
      <c r="AI682" s="105"/>
      <c r="AJ682" s="2"/>
      <c r="AK682" s="2"/>
    </row>
    <row r="683" spans="1:37" s="10" customFormat="1" ht="12.75" customHeight="1">
      <c r="A683" s="47"/>
      <c r="B683" s="41"/>
      <c r="C683" s="24"/>
      <c r="D683" s="43"/>
      <c r="E683" s="103"/>
      <c r="F683" s="76"/>
      <c r="G683" s="83"/>
      <c r="H683" s="76"/>
      <c r="AI683" s="105"/>
      <c r="AJ683" s="2"/>
      <c r="AK683" s="2"/>
    </row>
    <row r="684" spans="1:37" s="10" customFormat="1" ht="12.75" customHeight="1">
      <c r="A684" s="47"/>
      <c r="B684" s="41"/>
      <c r="C684" s="24"/>
      <c r="D684" s="43"/>
      <c r="E684" s="103"/>
      <c r="F684" s="76"/>
      <c r="G684" s="77"/>
      <c r="H684" s="76"/>
      <c r="P684" s="32"/>
      <c r="AI684" s="105"/>
      <c r="AJ684" s="2"/>
      <c r="AK684" s="2"/>
    </row>
    <row r="685" spans="1:37" s="10" customFormat="1" ht="12.75" customHeight="1">
      <c r="A685" s="47"/>
      <c r="B685" s="41"/>
      <c r="C685" s="24"/>
      <c r="D685" s="43"/>
      <c r="E685" s="13"/>
      <c r="F685" s="13"/>
      <c r="G685" s="50"/>
      <c r="H685" s="13"/>
      <c r="S685" s="32"/>
      <c r="T685" s="32"/>
      <c r="AI685" s="105"/>
      <c r="AJ685" s="2"/>
      <c r="AK685" s="2"/>
    </row>
    <row r="686" spans="1:37" s="10" customFormat="1" ht="12.75" customHeight="1">
      <c r="A686" s="3"/>
      <c r="B686" s="41"/>
      <c r="C686" s="24"/>
      <c r="D686" s="43"/>
      <c r="E686" s="104"/>
      <c r="F686" s="78"/>
      <c r="G686" s="79"/>
      <c r="H686" s="78"/>
      <c r="AI686" s="105"/>
      <c r="AJ686" s="2"/>
      <c r="AK686" s="2"/>
    </row>
    <row r="687" spans="1:45" s="10" customFormat="1" ht="12.75" customHeight="1">
      <c r="A687" s="3"/>
      <c r="B687" s="41"/>
      <c r="C687" s="24"/>
      <c r="D687" s="43"/>
      <c r="E687" s="105"/>
      <c r="G687" s="51"/>
      <c r="H687" s="1"/>
      <c r="I687" s="32"/>
      <c r="J687" s="1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05"/>
      <c r="AJ687" s="2"/>
      <c r="AK687" s="2"/>
      <c r="AL687" s="12"/>
      <c r="AM687" s="12"/>
      <c r="AN687" s="12"/>
      <c r="AO687" s="12"/>
      <c r="AP687" s="12"/>
      <c r="AQ687" s="12"/>
      <c r="AR687" s="12"/>
      <c r="AS687" s="12"/>
    </row>
    <row r="688" spans="1:37" s="10" customFormat="1" ht="12.75" customHeight="1">
      <c r="A688" s="47"/>
      <c r="B688" s="41"/>
      <c r="C688" s="24"/>
      <c r="D688" s="43"/>
      <c r="E688" s="97"/>
      <c r="F688" s="26"/>
      <c r="G688" s="73"/>
      <c r="H688" s="26"/>
      <c r="T688" s="32"/>
      <c r="U688" s="32"/>
      <c r="Z688" s="32"/>
      <c r="AI688" s="105"/>
      <c r="AJ688" s="2"/>
      <c r="AK688" s="2"/>
    </row>
    <row r="689" spans="1:37" s="10" customFormat="1" ht="12.75" customHeight="1">
      <c r="A689" s="47"/>
      <c r="B689" s="41"/>
      <c r="C689" s="24"/>
      <c r="D689" s="43"/>
      <c r="E689" s="106"/>
      <c r="F689" s="84"/>
      <c r="G689" s="85"/>
      <c r="H689" s="84"/>
      <c r="V689" s="32"/>
      <c r="AI689" s="105"/>
      <c r="AJ689" s="2"/>
      <c r="AK689" s="2"/>
    </row>
    <row r="690" spans="1:37" s="10" customFormat="1" ht="12.75" customHeight="1">
      <c r="A690" s="47"/>
      <c r="B690" s="41"/>
      <c r="C690" s="24"/>
      <c r="D690" s="43"/>
      <c r="E690" s="97"/>
      <c r="F690" s="26"/>
      <c r="G690" s="51"/>
      <c r="H690" s="1"/>
      <c r="R690" s="32"/>
      <c r="X690" s="32"/>
      <c r="AI690" s="105"/>
      <c r="AJ690" s="2"/>
      <c r="AK690" s="2"/>
    </row>
    <row r="691" spans="1:37" s="10" customFormat="1" ht="12.75" customHeight="1">
      <c r="A691" s="3"/>
      <c r="B691" s="41"/>
      <c r="C691" s="42"/>
      <c r="D691" s="43"/>
      <c r="E691" s="97"/>
      <c r="F691" s="26"/>
      <c r="G691" s="61"/>
      <c r="H691" s="26"/>
      <c r="N691" s="32"/>
      <c r="AI691" s="105"/>
      <c r="AJ691" s="2"/>
      <c r="AK691" s="2"/>
    </row>
    <row r="692" spans="1:37" s="10" customFormat="1" ht="12.75" customHeight="1">
      <c r="A692" s="47"/>
      <c r="B692" s="41"/>
      <c r="C692" s="42"/>
      <c r="D692" s="43"/>
      <c r="E692" s="102"/>
      <c r="F692" s="46"/>
      <c r="G692" s="74"/>
      <c r="H692" s="46"/>
      <c r="T692" s="45"/>
      <c r="AI692" s="105"/>
      <c r="AJ692" s="2"/>
      <c r="AK692" s="2"/>
    </row>
    <row r="693" spans="1:37" s="10" customFormat="1" ht="12.75" customHeight="1">
      <c r="A693" s="47"/>
      <c r="B693" s="41"/>
      <c r="C693" s="42"/>
      <c r="D693" s="43"/>
      <c r="E693" s="102"/>
      <c r="F693" s="46"/>
      <c r="G693" s="74"/>
      <c r="H693" s="46"/>
      <c r="T693" s="32"/>
      <c r="AI693" s="105"/>
      <c r="AJ693" s="2"/>
      <c r="AK693" s="2"/>
    </row>
    <row r="694" spans="1:37" s="10" customFormat="1" ht="12.75" customHeight="1">
      <c r="A694" s="3"/>
      <c r="B694" s="41"/>
      <c r="C694" s="42"/>
      <c r="D694" s="43"/>
      <c r="E694" s="97"/>
      <c r="F694" s="26"/>
      <c r="G694" s="82"/>
      <c r="H694" s="5"/>
      <c r="K694" s="32"/>
      <c r="N694" s="32"/>
      <c r="AI694" s="105"/>
      <c r="AJ694" s="2"/>
      <c r="AK694" s="2"/>
    </row>
    <row r="695" spans="1:37" s="10" customFormat="1" ht="12.75" customHeight="1">
      <c r="A695" s="3"/>
      <c r="B695" s="41"/>
      <c r="C695" s="42"/>
      <c r="D695" s="43"/>
      <c r="E695" s="104"/>
      <c r="F695" s="78"/>
      <c r="G695" s="79"/>
      <c r="H695" s="78"/>
      <c r="AI695" s="105"/>
      <c r="AJ695" s="2"/>
      <c r="AK695" s="2"/>
    </row>
    <row r="696" spans="1:37" s="10" customFormat="1" ht="12.75" customHeight="1">
      <c r="A696" s="3"/>
      <c r="B696" s="41"/>
      <c r="C696" s="42"/>
      <c r="D696" s="43"/>
      <c r="E696" s="97"/>
      <c r="F696" s="26"/>
      <c r="G696" s="61"/>
      <c r="H696" s="26"/>
      <c r="AI696" s="105"/>
      <c r="AJ696" s="2"/>
      <c r="AK696" s="2"/>
    </row>
    <row r="697" spans="1:37" s="10" customFormat="1" ht="12.75" customHeight="1">
      <c r="A697" s="3"/>
      <c r="B697" s="41"/>
      <c r="C697" s="42"/>
      <c r="D697" s="43"/>
      <c r="E697" s="102"/>
      <c r="F697" s="46"/>
      <c r="G697" s="74"/>
      <c r="H697" s="46"/>
      <c r="K697" s="44"/>
      <c r="L697" s="32"/>
      <c r="AI697" s="105"/>
      <c r="AJ697" s="2"/>
      <c r="AK697" s="2"/>
    </row>
    <row r="698" spans="1:37" s="10" customFormat="1" ht="12.75" customHeight="1">
      <c r="A698" s="47"/>
      <c r="B698" s="41"/>
      <c r="C698" s="42"/>
      <c r="D698" s="43"/>
      <c r="E698" s="103"/>
      <c r="F698" s="76"/>
      <c r="G698" s="77"/>
      <c r="H698" s="76"/>
      <c r="P698" s="32"/>
      <c r="AI698" s="105"/>
      <c r="AJ698" s="2"/>
      <c r="AK698" s="2"/>
    </row>
    <row r="699" spans="1:37" s="10" customFormat="1" ht="12.75" customHeight="1">
      <c r="A699" s="47"/>
      <c r="B699" s="41"/>
      <c r="C699" s="42"/>
      <c r="D699" s="43"/>
      <c r="E699" s="13"/>
      <c r="F699" s="13"/>
      <c r="G699" s="50"/>
      <c r="H699" s="13"/>
      <c r="AI699" s="105"/>
      <c r="AJ699" s="2"/>
      <c r="AK699" s="2"/>
    </row>
    <row r="700" spans="1:37" s="10" customFormat="1" ht="12.75" customHeight="1">
      <c r="A700" s="3"/>
      <c r="B700" s="41"/>
      <c r="C700" s="42"/>
      <c r="D700" s="43"/>
      <c r="E700" s="97"/>
      <c r="F700" s="26"/>
      <c r="G700" s="61"/>
      <c r="H700" s="26"/>
      <c r="N700" s="32"/>
      <c r="AI700" s="105"/>
      <c r="AJ700" s="2"/>
      <c r="AK700" s="2"/>
    </row>
    <row r="701" spans="1:37" s="10" customFormat="1" ht="12.75" customHeight="1">
      <c r="A701" s="3"/>
      <c r="B701" s="41"/>
      <c r="C701" s="42"/>
      <c r="D701" s="43"/>
      <c r="E701" s="101"/>
      <c r="F701" s="26"/>
      <c r="G701" s="64"/>
      <c r="H701" s="63"/>
      <c r="AI701" s="105"/>
      <c r="AJ701" s="2"/>
      <c r="AK701" s="2"/>
    </row>
    <row r="702" spans="1:45" s="10" customFormat="1" ht="12.75" customHeight="1">
      <c r="A702" s="3"/>
      <c r="B702" s="41"/>
      <c r="C702" s="42"/>
      <c r="D702" s="43"/>
      <c r="E702" s="105"/>
      <c r="G702" s="51"/>
      <c r="H702" s="1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05"/>
      <c r="AJ702" s="2"/>
      <c r="AK702" s="2"/>
      <c r="AL702" s="12"/>
      <c r="AM702" s="12"/>
      <c r="AN702" s="12"/>
      <c r="AO702" s="12"/>
      <c r="AP702" s="12"/>
      <c r="AQ702" s="12"/>
      <c r="AR702" s="12"/>
      <c r="AS702" s="12"/>
    </row>
    <row r="703" spans="1:37" s="10" customFormat="1" ht="12.75" customHeight="1">
      <c r="A703" s="3"/>
      <c r="B703" s="41"/>
      <c r="C703" s="42"/>
      <c r="D703" s="43"/>
      <c r="E703" s="104"/>
      <c r="F703" s="78"/>
      <c r="G703" s="79"/>
      <c r="H703" s="78"/>
      <c r="AI703" s="105"/>
      <c r="AJ703" s="2"/>
      <c r="AK703" s="2"/>
    </row>
    <row r="704" spans="1:37" s="10" customFormat="1" ht="12.75" customHeight="1">
      <c r="A704" s="47"/>
      <c r="B704" s="41"/>
      <c r="C704" s="42"/>
      <c r="D704" s="43"/>
      <c r="E704" s="97"/>
      <c r="F704" s="26"/>
      <c r="G704" s="51"/>
      <c r="H704" s="1"/>
      <c r="U704" s="32"/>
      <c r="X704" s="32"/>
      <c r="AI704" s="105"/>
      <c r="AJ704" s="2"/>
      <c r="AK704" s="2"/>
    </row>
    <row r="705" spans="1:45" s="10" customFormat="1" ht="12.75" customHeight="1">
      <c r="A705" s="3"/>
      <c r="B705" s="41"/>
      <c r="C705" s="42"/>
      <c r="D705" s="43"/>
      <c r="E705" s="105"/>
      <c r="G705" s="51"/>
      <c r="H705" s="1"/>
      <c r="I705" s="32"/>
      <c r="J705" s="1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05"/>
      <c r="AJ705" s="2"/>
      <c r="AK705" s="2"/>
      <c r="AL705" s="12"/>
      <c r="AM705" s="12"/>
      <c r="AN705" s="12"/>
      <c r="AO705" s="12"/>
      <c r="AP705" s="12"/>
      <c r="AQ705" s="12"/>
      <c r="AR705" s="12"/>
      <c r="AS705" s="12"/>
    </row>
    <row r="706" spans="1:37" s="10" customFormat="1" ht="12.75" customHeight="1">
      <c r="A706" s="3"/>
      <c r="B706" s="41"/>
      <c r="C706" s="42"/>
      <c r="D706" s="43"/>
      <c r="E706" s="97"/>
      <c r="F706" s="26"/>
      <c r="G706" s="61"/>
      <c r="H706" s="26"/>
      <c r="N706" s="32"/>
      <c r="AI706" s="105"/>
      <c r="AJ706" s="2"/>
      <c r="AK706" s="2"/>
    </row>
    <row r="707" spans="1:37" s="10" customFormat="1" ht="12.75" customHeight="1">
      <c r="A707" s="3"/>
      <c r="B707" s="41"/>
      <c r="C707" s="42"/>
      <c r="D707" s="43"/>
      <c r="E707" s="97"/>
      <c r="F707" s="26"/>
      <c r="G707" s="61"/>
      <c r="H707" s="26"/>
      <c r="N707" s="32"/>
      <c r="P707" s="32"/>
      <c r="AI707" s="105"/>
      <c r="AJ707" s="2"/>
      <c r="AK707" s="2"/>
    </row>
    <row r="708" spans="1:37" s="10" customFormat="1" ht="12.75" customHeight="1">
      <c r="A708" s="47"/>
      <c r="B708" s="41"/>
      <c r="C708" s="42"/>
      <c r="D708" s="43"/>
      <c r="E708" s="102"/>
      <c r="F708" s="46"/>
      <c r="G708" s="74"/>
      <c r="H708" s="46"/>
      <c r="T708" s="32"/>
      <c r="AI708" s="105"/>
      <c r="AJ708" s="2"/>
      <c r="AK708" s="2"/>
    </row>
    <row r="709" spans="1:37" s="10" customFormat="1" ht="12.75" customHeight="1">
      <c r="A709" s="47"/>
      <c r="B709" s="41"/>
      <c r="C709" s="42"/>
      <c r="D709" s="43"/>
      <c r="E709" s="103"/>
      <c r="F709" s="76"/>
      <c r="G709" s="77"/>
      <c r="H709" s="76"/>
      <c r="P709" s="32"/>
      <c r="AI709" s="105"/>
      <c r="AJ709" s="2"/>
      <c r="AK709" s="2"/>
    </row>
    <row r="710" spans="1:37" s="10" customFormat="1" ht="12.75" customHeight="1">
      <c r="A710" s="47"/>
      <c r="B710" s="41"/>
      <c r="C710" s="42"/>
      <c r="D710" s="43"/>
      <c r="E710" s="97"/>
      <c r="F710" s="26"/>
      <c r="G710" s="51"/>
      <c r="H710" s="1"/>
      <c r="AI710" s="105"/>
      <c r="AJ710" s="2"/>
      <c r="AK710" s="2"/>
    </row>
    <row r="711" spans="1:37" s="10" customFormat="1" ht="12.75" customHeight="1">
      <c r="A711" s="47"/>
      <c r="B711" s="41"/>
      <c r="C711" s="42"/>
      <c r="D711" s="43"/>
      <c r="E711" s="102"/>
      <c r="F711" s="46"/>
      <c r="G711" s="74"/>
      <c r="H711" s="46"/>
      <c r="T711" s="45"/>
      <c r="AI711" s="105"/>
      <c r="AJ711" s="2"/>
      <c r="AK711" s="2"/>
    </row>
    <row r="712" spans="1:37" s="10" customFormat="1" ht="12.75" customHeight="1">
      <c r="A712" s="3"/>
      <c r="B712" s="41"/>
      <c r="C712" s="42"/>
      <c r="D712" s="43"/>
      <c r="E712" s="97"/>
      <c r="F712" s="26"/>
      <c r="G712" s="61"/>
      <c r="H712" s="26"/>
      <c r="N712" s="32"/>
      <c r="AI712" s="105"/>
      <c r="AJ712" s="2"/>
      <c r="AK712" s="2"/>
    </row>
    <row r="713" spans="1:37" s="10" customFormat="1" ht="12.75" customHeight="1">
      <c r="A713" s="3"/>
      <c r="B713" s="41"/>
      <c r="C713" s="42"/>
      <c r="D713" s="43"/>
      <c r="E713" s="104"/>
      <c r="F713" s="78"/>
      <c r="G713" s="79"/>
      <c r="H713" s="78"/>
      <c r="AI713" s="105"/>
      <c r="AJ713" s="2"/>
      <c r="AK713" s="2"/>
    </row>
    <row r="714" spans="1:45" s="10" customFormat="1" ht="12.75" customHeight="1">
      <c r="A714" s="3"/>
      <c r="B714" s="41"/>
      <c r="C714" s="42"/>
      <c r="D714" s="43"/>
      <c r="E714" s="105"/>
      <c r="G714" s="51"/>
      <c r="H714" s="1"/>
      <c r="I714" s="32"/>
      <c r="J714" s="1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05"/>
      <c r="AJ714" s="2"/>
      <c r="AK714" s="2"/>
      <c r="AL714" s="12"/>
      <c r="AM714" s="12"/>
      <c r="AN714" s="12"/>
      <c r="AO714" s="12"/>
      <c r="AP714" s="12"/>
      <c r="AQ714" s="12"/>
      <c r="AR714" s="12"/>
      <c r="AS714" s="12"/>
    </row>
    <row r="715" spans="1:45" s="10" customFormat="1" ht="12.75" customHeight="1">
      <c r="A715" s="3"/>
      <c r="B715" s="41"/>
      <c r="C715" s="42"/>
      <c r="D715" s="43"/>
      <c r="E715" s="105"/>
      <c r="G715" s="51"/>
      <c r="H715" s="1"/>
      <c r="I715" s="32"/>
      <c r="J715" s="1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44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05"/>
      <c r="AJ715" s="2"/>
      <c r="AK715" s="2"/>
      <c r="AL715" s="12"/>
      <c r="AM715" s="12"/>
      <c r="AN715" s="12"/>
      <c r="AO715" s="12"/>
      <c r="AP715" s="12"/>
      <c r="AQ715" s="12"/>
      <c r="AR715" s="12"/>
      <c r="AS715" s="12"/>
    </row>
    <row r="716" spans="1:37" s="10" customFormat="1" ht="12.75" customHeight="1">
      <c r="A716" s="47"/>
      <c r="B716" s="41"/>
      <c r="C716" s="42"/>
      <c r="D716" s="43"/>
      <c r="E716" s="103"/>
      <c r="F716" s="76"/>
      <c r="G716" s="83"/>
      <c r="H716" s="76"/>
      <c r="AI716" s="105"/>
      <c r="AJ716" s="2"/>
      <c r="AK716" s="2"/>
    </row>
    <row r="717" spans="1:37" s="10" customFormat="1" ht="12.75" customHeight="1">
      <c r="A717" s="47"/>
      <c r="B717" s="41"/>
      <c r="C717" s="42"/>
      <c r="D717" s="43"/>
      <c r="E717" s="13"/>
      <c r="F717" s="13"/>
      <c r="G717" s="50"/>
      <c r="H717" s="13"/>
      <c r="AI717" s="105"/>
      <c r="AJ717" s="2"/>
      <c r="AK717" s="2"/>
    </row>
    <row r="718" spans="1:37" s="10" customFormat="1" ht="12.75" customHeight="1">
      <c r="A718" s="47"/>
      <c r="B718" s="41"/>
      <c r="C718" s="42"/>
      <c r="D718" s="43"/>
      <c r="E718" s="97"/>
      <c r="F718" s="26"/>
      <c r="G718" s="51"/>
      <c r="H718" s="1"/>
      <c r="R718" s="32"/>
      <c r="X718" s="32"/>
      <c r="AI718" s="105"/>
      <c r="AJ718" s="2"/>
      <c r="AK718" s="2"/>
    </row>
    <row r="719" spans="1:37" s="10" customFormat="1" ht="12.75" customHeight="1">
      <c r="A719" s="47"/>
      <c r="B719" s="41"/>
      <c r="C719" s="42"/>
      <c r="D719" s="43"/>
      <c r="E719" s="80"/>
      <c r="F719" s="26"/>
      <c r="G719" s="81"/>
      <c r="H719" s="80"/>
      <c r="AI719" s="105"/>
      <c r="AJ719" s="2"/>
      <c r="AK719" s="2"/>
    </row>
    <row r="720" spans="1:37" s="10" customFormat="1" ht="12.75" customHeight="1">
      <c r="A720" s="47"/>
      <c r="B720" s="41"/>
      <c r="C720" s="42"/>
      <c r="D720" s="43"/>
      <c r="E720" s="13"/>
      <c r="F720" s="13"/>
      <c r="G720" s="50"/>
      <c r="H720" s="13"/>
      <c r="S720" s="32"/>
      <c r="T720" s="32"/>
      <c r="AI720" s="105"/>
      <c r="AJ720" s="2"/>
      <c r="AK720" s="2"/>
    </row>
    <row r="721" spans="1:37" s="10" customFormat="1" ht="12.75" customHeight="1">
      <c r="A721" s="3"/>
      <c r="B721" s="41"/>
      <c r="C721" s="42"/>
      <c r="D721" s="43"/>
      <c r="E721" s="97"/>
      <c r="F721" s="26"/>
      <c r="G721" s="61"/>
      <c r="H721" s="26"/>
      <c r="N721" s="32"/>
      <c r="AI721" s="105"/>
      <c r="AJ721" s="2"/>
      <c r="AK721" s="2"/>
    </row>
    <row r="722" spans="1:45" s="10" customFormat="1" ht="12.75" customHeight="1">
      <c r="A722" s="3"/>
      <c r="B722" s="41"/>
      <c r="C722" s="42"/>
      <c r="D722" s="43"/>
      <c r="E722" s="105"/>
      <c r="G722" s="51"/>
      <c r="H722" s="1"/>
      <c r="I722" s="32"/>
      <c r="J722" s="1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05"/>
      <c r="AJ722" s="2"/>
      <c r="AK722" s="2"/>
      <c r="AL722" s="12"/>
      <c r="AM722" s="12"/>
      <c r="AN722" s="12"/>
      <c r="AO722" s="12"/>
      <c r="AP722" s="12"/>
      <c r="AQ722" s="12"/>
      <c r="AR722" s="12"/>
      <c r="AS722" s="12"/>
    </row>
    <row r="723" spans="1:37" s="10" customFormat="1" ht="12.75" customHeight="1">
      <c r="A723" s="47"/>
      <c r="B723" s="41"/>
      <c r="C723" s="42"/>
      <c r="D723" s="43"/>
      <c r="E723" s="103"/>
      <c r="F723" s="76"/>
      <c r="G723" s="77"/>
      <c r="H723" s="76"/>
      <c r="P723" s="32"/>
      <c r="AI723" s="105"/>
      <c r="AJ723" s="2"/>
      <c r="AK723" s="2"/>
    </row>
    <row r="724" spans="1:37" s="10" customFormat="1" ht="12.75" customHeight="1">
      <c r="A724" s="3"/>
      <c r="B724" s="41"/>
      <c r="C724" s="42"/>
      <c r="D724" s="43"/>
      <c r="E724" s="101"/>
      <c r="F724" s="26"/>
      <c r="G724" s="64"/>
      <c r="H724" s="63"/>
      <c r="V724" s="32"/>
      <c r="AI724" s="105"/>
      <c r="AJ724" s="2"/>
      <c r="AK724" s="2"/>
    </row>
    <row r="725" spans="1:37" s="10" customFormat="1" ht="12.75" customHeight="1">
      <c r="A725" s="3"/>
      <c r="B725" s="41"/>
      <c r="C725" s="42"/>
      <c r="D725" s="43"/>
      <c r="E725" s="97"/>
      <c r="F725" s="26"/>
      <c r="G725" s="61"/>
      <c r="H725" s="26"/>
      <c r="N725" s="32"/>
      <c r="AI725" s="105"/>
      <c r="AJ725" s="2"/>
      <c r="AK725" s="2"/>
    </row>
    <row r="726" spans="1:45" s="10" customFormat="1" ht="12.75" customHeight="1">
      <c r="A726" s="3"/>
      <c r="B726" s="41"/>
      <c r="C726" s="42"/>
      <c r="D726" s="43"/>
      <c r="E726" s="105"/>
      <c r="G726" s="51"/>
      <c r="H726" s="1"/>
      <c r="I726" s="12"/>
      <c r="J726" s="44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05"/>
      <c r="AJ726" s="2"/>
      <c r="AK726" s="2"/>
      <c r="AL726" s="12"/>
      <c r="AM726" s="12"/>
      <c r="AN726" s="12"/>
      <c r="AO726" s="12"/>
      <c r="AP726" s="12"/>
      <c r="AQ726" s="12"/>
      <c r="AR726" s="12"/>
      <c r="AS726" s="12"/>
    </row>
    <row r="727" spans="1:37" s="10" customFormat="1" ht="12.75" customHeight="1">
      <c r="A727" s="3"/>
      <c r="B727" s="41"/>
      <c r="C727" s="42"/>
      <c r="D727" s="43"/>
      <c r="E727" s="97"/>
      <c r="F727" s="26"/>
      <c r="G727" s="82"/>
      <c r="H727" s="5"/>
      <c r="K727" s="32"/>
      <c r="AI727" s="105"/>
      <c r="AJ727" s="2"/>
      <c r="AK727" s="2"/>
    </row>
    <row r="728" spans="1:37" s="10" customFormat="1" ht="12.75" customHeight="1">
      <c r="A728" s="3"/>
      <c r="B728" s="41"/>
      <c r="C728" s="42"/>
      <c r="D728" s="43"/>
      <c r="E728" s="97"/>
      <c r="F728" s="26"/>
      <c r="G728" s="61"/>
      <c r="H728" s="26"/>
      <c r="AI728" s="105"/>
      <c r="AJ728" s="2"/>
      <c r="AK728" s="2"/>
    </row>
    <row r="729" spans="1:45" s="10" customFormat="1" ht="12.75" customHeight="1">
      <c r="A729" s="3"/>
      <c r="B729" s="41"/>
      <c r="C729" s="42"/>
      <c r="D729" s="43"/>
      <c r="E729" s="105"/>
      <c r="G729" s="51"/>
      <c r="H729" s="1"/>
      <c r="I729" s="32"/>
      <c r="J729" s="1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05"/>
      <c r="AJ729" s="2"/>
      <c r="AK729" s="2"/>
      <c r="AL729" s="12"/>
      <c r="AM729" s="12"/>
      <c r="AN729" s="12"/>
      <c r="AO729" s="12"/>
      <c r="AP729" s="12"/>
      <c r="AQ729" s="12"/>
      <c r="AR729" s="12"/>
      <c r="AS729" s="12"/>
    </row>
    <row r="730" spans="1:37" s="10" customFormat="1" ht="12.75" customHeight="1">
      <c r="A730" s="47"/>
      <c r="B730" s="41"/>
      <c r="C730" s="42"/>
      <c r="D730" s="43"/>
      <c r="E730" s="13"/>
      <c r="F730" s="26"/>
      <c r="G730" s="50"/>
      <c r="H730" s="13"/>
      <c r="AI730" s="105"/>
      <c r="AJ730" s="2"/>
      <c r="AK730" s="2"/>
    </row>
    <row r="731" spans="1:37" s="10" customFormat="1" ht="12.75" customHeight="1">
      <c r="A731" s="47"/>
      <c r="B731" s="41"/>
      <c r="C731" s="42"/>
      <c r="D731" s="43"/>
      <c r="E731" s="103"/>
      <c r="F731" s="76"/>
      <c r="G731" s="83"/>
      <c r="H731" s="76"/>
      <c r="AI731" s="105"/>
      <c r="AJ731" s="2"/>
      <c r="AK731" s="2"/>
    </row>
    <row r="732" spans="1:37" s="10" customFormat="1" ht="12.75" customHeight="1">
      <c r="A732" s="3"/>
      <c r="B732" s="41"/>
      <c r="C732" s="42"/>
      <c r="D732" s="43"/>
      <c r="E732" s="97"/>
      <c r="F732" s="26"/>
      <c r="G732" s="61"/>
      <c r="H732" s="26"/>
      <c r="N732" s="32"/>
      <c r="AI732" s="105"/>
      <c r="AJ732" s="2"/>
      <c r="AK732" s="2"/>
    </row>
    <row r="733" spans="1:37" s="10" customFormat="1" ht="12.75" customHeight="1">
      <c r="A733" s="47"/>
      <c r="B733" s="41"/>
      <c r="C733" s="42"/>
      <c r="D733" s="43"/>
      <c r="E733" s="103"/>
      <c r="F733" s="76"/>
      <c r="G733" s="77"/>
      <c r="H733" s="76"/>
      <c r="P733" s="32"/>
      <c r="AI733" s="105"/>
      <c r="AJ733" s="2"/>
      <c r="AK733" s="2"/>
    </row>
    <row r="734" spans="1:37" s="10" customFormat="1" ht="12.75" customHeight="1">
      <c r="A734" s="3"/>
      <c r="B734" s="41"/>
      <c r="C734" s="42"/>
      <c r="D734" s="43"/>
      <c r="E734" s="97"/>
      <c r="F734" s="26"/>
      <c r="G734" s="82"/>
      <c r="H734" s="5"/>
      <c r="AI734" s="105"/>
      <c r="AJ734" s="2"/>
      <c r="AK734" s="2"/>
    </row>
    <row r="735" spans="1:37" s="10" customFormat="1" ht="12.75" customHeight="1">
      <c r="A735" s="47"/>
      <c r="B735" s="41"/>
      <c r="C735" s="42"/>
      <c r="D735" s="43"/>
      <c r="E735" s="13"/>
      <c r="F735" s="13"/>
      <c r="G735" s="50"/>
      <c r="H735" s="13"/>
      <c r="AI735" s="105"/>
      <c r="AJ735" s="2"/>
      <c r="AK735" s="2"/>
    </row>
    <row r="736" spans="1:37" s="10" customFormat="1" ht="12.75" customHeight="1">
      <c r="A736" s="3"/>
      <c r="B736" s="41"/>
      <c r="C736" s="42"/>
      <c r="D736" s="43"/>
      <c r="E736" s="97"/>
      <c r="F736" s="26"/>
      <c r="G736" s="82"/>
      <c r="H736" s="5"/>
      <c r="X736" s="32"/>
      <c r="AI736" s="105"/>
      <c r="AJ736" s="2"/>
      <c r="AK736" s="2"/>
    </row>
    <row r="737" spans="1:37" s="10" customFormat="1" ht="12.75" customHeight="1">
      <c r="A737" s="3"/>
      <c r="B737" s="41"/>
      <c r="C737" s="42"/>
      <c r="D737" s="43"/>
      <c r="E737" s="104"/>
      <c r="F737" s="78"/>
      <c r="G737" s="79"/>
      <c r="H737" s="78"/>
      <c r="AI737" s="105"/>
      <c r="AJ737" s="2"/>
      <c r="AK737" s="2"/>
    </row>
    <row r="738" spans="1:37" s="10" customFormat="1" ht="12.75" customHeight="1">
      <c r="A738" s="47"/>
      <c r="B738" s="41"/>
      <c r="C738" s="42"/>
      <c r="D738" s="43"/>
      <c r="E738" s="102"/>
      <c r="F738" s="46"/>
      <c r="G738" s="74"/>
      <c r="H738" s="46"/>
      <c r="T738" s="32"/>
      <c r="AI738" s="105"/>
      <c r="AJ738" s="2"/>
      <c r="AK738" s="2"/>
    </row>
    <row r="739" spans="1:37" s="10" customFormat="1" ht="12.75" customHeight="1">
      <c r="A739" s="3"/>
      <c r="B739" s="41"/>
      <c r="C739" s="42"/>
      <c r="D739" s="43"/>
      <c r="E739" s="97"/>
      <c r="F739" s="26"/>
      <c r="G739" s="61"/>
      <c r="H739" s="26"/>
      <c r="N739" s="32"/>
      <c r="AI739" s="105"/>
      <c r="AJ739" s="2"/>
      <c r="AK739" s="2"/>
    </row>
    <row r="740" spans="1:37" s="10" customFormat="1" ht="12.75" customHeight="1">
      <c r="A740" s="3"/>
      <c r="B740" s="41"/>
      <c r="C740" s="42"/>
      <c r="D740" s="43"/>
      <c r="E740" s="97"/>
      <c r="F740" s="26"/>
      <c r="G740" s="82"/>
      <c r="H740" s="5"/>
      <c r="K740" s="44"/>
      <c r="AI740" s="105"/>
      <c r="AJ740" s="2"/>
      <c r="AK740" s="2"/>
    </row>
    <row r="741" spans="1:37" s="10" customFormat="1" ht="12.75" customHeight="1">
      <c r="A741" s="47"/>
      <c r="B741" s="41"/>
      <c r="C741" s="42"/>
      <c r="D741" s="43"/>
      <c r="E741" s="97"/>
      <c r="F741" s="26"/>
      <c r="G741" s="51"/>
      <c r="H741" s="1"/>
      <c r="T741" s="32"/>
      <c r="X741" s="32"/>
      <c r="AI741" s="105"/>
      <c r="AJ741" s="2"/>
      <c r="AK741" s="2"/>
    </row>
    <row r="742" spans="1:45" s="10" customFormat="1" ht="12.75" customHeight="1">
      <c r="A742" s="3"/>
      <c r="B742" s="41"/>
      <c r="C742" s="42"/>
      <c r="D742" s="43"/>
      <c r="E742" s="105"/>
      <c r="G742" s="51"/>
      <c r="H742" s="1"/>
      <c r="I742" s="32"/>
      <c r="J742" s="1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05"/>
      <c r="AJ742" s="2"/>
      <c r="AK742" s="2"/>
      <c r="AL742" s="12"/>
      <c r="AM742" s="12"/>
      <c r="AN742" s="12"/>
      <c r="AO742" s="12"/>
      <c r="AP742" s="12"/>
      <c r="AQ742" s="12"/>
      <c r="AR742" s="12"/>
      <c r="AS742" s="12"/>
    </row>
    <row r="743" spans="1:37" s="10" customFormat="1" ht="12.75" customHeight="1">
      <c r="A743" s="3"/>
      <c r="B743" s="41"/>
      <c r="C743" s="42"/>
      <c r="D743" s="43"/>
      <c r="E743" s="101"/>
      <c r="F743" s="26"/>
      <c r="G743" s="64"/>
      <c r="H743" s="63"/>
      <c r="AI743" s="105"/>
      <c r="AJ743" s="2"/>
      <c r="AK743" s="2"/>
    </row>
    <row r="744" spans="1:37" s="10" customFormat="1" ht="12.75" customHeight="1">
      <c r="A744" s="47"/>
      <c r="B744" s="41"/>
      <c r="C744" s="42"/>
      <c r="D744" s="43"/>
      <c r="E744" s="103"/>
      <c r="F744" s="76"/>
      <c r="G744" s="77"/>
      <c r="H744" s="76"/>
      <c r="P744" s="32"/>
      <c r="AI744" s="105"/>
      <c r="AJ744" s="2"/>
      <c r="AK744" s="2"/>
    </row>
    <row r="745" spans="1:37" s="10" customFormat="1" ht="12.75" customHeight="1">
      <c r="A745" s="47"/>
      <c r="B745" s="41"/>
      <c r="C745" s="42"/>
      <c r="D745" s="43"/>
      <c r="E745" s="102"/>
      <c r="F745" s="46"/>
      <c r="G745" s="74"/>
      <c r="H745" s="46"/>
      <c r="T745" s="45"/>
      <c r="AI745" s="105"/>
      <c r="AJ745" s="2"/>
      <c r="AK745" s="2"/>
    </row>
    <row r="746" spans="1:37" s="10" customFormat="1" ht="12.75" customHeight="1">
      <c r="A746" s="47"/>
      <c r="B746" s="41"/>
      <c r="C746" s="42"/>
      <c r="D746" s="43"/>
      <c r="E746" s="103"/>
      <c r="F746" s="76"/>
      <c r="G746" s="83"/>
      <c r="H746" s="76"/>
      <c r="AI746" s="105"/>
      <c r="AJ746" s="2"/>
      <c r="AK746" s="2"/>
    </row>
    <row r="747" spans="1:45" s="10" customFormat="1" ht="12.75" customHeight="1">
      <c r="A747" s="3"/>
      <c r="B747" s="41"/>
      <c r="C747" s="42"/>
      <c r="D747" s="43"/>
      <c r="E747" s="105"/>
      <c r="G747" s="51"/>
      <c r="H747" s="1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05"/>
      <c r="AJ747" s="2"/>
      <c r="AK747" s="2"/>
      <c r="AL747" s="12"/>
      <c r="AM747" s="12"/>
      <c r="AN747" s="12"/>
      <c r="AO747" s="12"/>
      <c r="AP747" s="12"/>
      <c r="AQ747" s="12"/>
      <c r="AR747" s="12"/>
      <c r="AS747" s="12"/>
    </row>
    <row r="748" spans="1:45" s="10" customFormat="1" ht="12.75" customHeight="1">
      <c r="A748" s="3"/>
      <c r="B748" s="41"/>
      <c r="C748" s="42"/>
      <c r="D748" s="43"/>
      <c r="E748" s="105"/>
      <c r="G748" s="51"/>
      <c r="H748" s="1"/>
      <c r="I748" s="12"/>
      <c r="J748" s="44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05"/>
      <c r="AJ748" s="2"/>
      <c r="AK748" s="2"/>
      <c r="AL748" s="12"/>
      <c r="AM748" s="12"/>
      <c r="AN748" s="12"/>
      <c r="AO748" s="12"/>
      <c r="AP748" s="12"/>
      <c r="AQ748" s="12"/>
      <c r="AR748" s="12"/>
      <c r="AS748" s="12"/>
    </row>
    <row r="749" spans="1:37" s="10" customFormat="1" ht="12.75" customHeight="1">
      <c r="A749" s="47"/>
      <c r="B749" s="41"/>
      <c r="C749" s="42"/>
      <c r="D749" s="43"/>
      <c r="E749" s="13"/>
      <c r="F749" s="13"/>
      <c r="G749" s="50"/>
      <c r="H749" s="13"/>
      <c r="R749" s="32"/>
      <c r="S749" s="32"/>
      <c r="T749" s="32"/>
      <c r="AI749" s="105"/>
      <c r="AJ749" s="2"/>
      <c r="AK749" s="2"/>
    </row>
    <row r="750" spans="1:37" s="10" customFormat="1" ht="12.75" customHeight="1">
      <c r="A750" s="47"/>
      <c r="B750" s="41"/>
      <c r="C750" s="42"/>
      <c r="D750" s="43"/>
      <c r="E750" s="97"/>
      <c r="F750" s="26"/>
      <c r="G750" s="73"/>
      <c r="H750" s="26"/>
      <c r="T750" s="32"/>
      <c r="V750" s="32"/>
      <c r="AI750" s="105"/>
      <c r="AJ750" s="2"/>
      <c r="AK750" s="2"/>
    </row>
    <row r="751" spans="1:37" s="10" customFormat="1" ht="12.75" customHeight="1">
      <c r="A751" s="3"/>
      <c r="B751" s="41"/>
      <c r="C751" s="42"/>
      <c r="D751" s="43"/>
      <c r="E751" s="97"/>
      <c r="F751" s="26"/>
      <c r="G751" s="61"/>
      <c r="H751" s="26"/>
      <c r="N751" s="32"/>
      <c r="AI751" s="105"/>
      <c r="AJ751" s="2"/>
      <c r="AK751" s="2"/>
    </row>
    <row r="752" spans="1:37" s="10" customFormat="1" ht="12.75" customHeight="1">
      <c r="A752" s="47"/>
      <c r="B752" s="41"/>
      <c r="C752" s="42"/>
      <c r="D752" s="43"/>
      <c r="E752" s="13"/>
      <c r="F752" s="13"/>
      <c r="G752" s="50"/>
      <c r="H752" s="13"/>
      <c r="AI752" s="105"/>
      <c r="AJ752" s="2"/>
      <c r="AK752" s="2"/>
    </row>
    <row r="753" spans="1:45" s="10" customFormat="1" ht="12.75" customHeight="1">
      <c r="A753" s="3"/>
      <c r="B753" s="41"/>
      <c r="C753" s="42"/>
      <c r="D753" s="43"/>
      <c r="E753" s="105"/>
      <c r="G753" s="51"/>
      <c r="H753" s="1"/>
      <c r="I753" s="32"/>
      <c r="J753" s="1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05"/>
      <c r="AJ753" s="2"/>
      <c r="AK753" s="2"/>
      <c r="AL753" s="12"/>
      <c r="AM753" s="12"/>
      <c r="AN753" s="12"/>
      <c r="AO753" s="12"/>
      <c r="AP753" s="12"/>
      <c r="AQ753" s="12"/>
      <c r="AR753" s="12"/>
      <c r="AS753" s="12"/>
    </row>
    <row r="754" spans="1:37" s="10" customFormat="1" ht="12.75" customHeight="1">
      <c r="A754" s="3"/>
      <c r="B754" s="41"/>
      <c r="C754" s="42"/>
      <c r="D754" s="43"/>
      <c r="E754" s="104"/>
      <c r="F754" s="78"/>
      <c r="G754" s="79"/>
      <c r="H754" s="78"/>
      <c r="AI754" s="105"/>
      <c r="AJ754" s="2"/>
      <c r="AK754" s="2"/>
    </row>
    <row r="755" spans="1:37" s="10" customFormat="1" ht="12.75" customHeight="1">
      <c r="A755" s="3"/>
      <c r="B755" s="41"/>
      <c r="C755" s="42"/>
      <c r="D755" s="43"/>
      <c r="E755" s="102"/>
      <c r="F755" s="46"/>
      <c r="G755" s="74"/>
      <c r="H755" s="46"/>
      <c r="AI755" s="105"/>
      <c r="AJ755" s="2"/>
      <c r="AK755" s="2"/>
    </row>
    <row r="756" spans="1:37" s="10" customFormat="1" ht="12.75" customHeight="1">
      <c r="A756" s="47"/>
      <c r="B756" s="41"/>
      <c r="C756" s="42"/>
      <c r="D756" s="43"/>
      <c r="E756" s="103"/>
      <c r="F756" s="76"/>
      <c r="G756" s="77"/>
      <c r="H756" s="76"/>
      <c r="P756" s="32"/>
      <c r="AI756" s="105"/>
      <c r="AJ756" s="2"/>
      <c r="AK756" s="2"/>
    </row>
    <row r="757" spans="1:37" s="10" customFormat="1" ht="12.75" customHeight="1">
      <c r="A757" s="3"/>
      <c r="B757" s="41"/>
      <c r="C757" s="42"/>
      <c r="D757" s="43"/>
      <c r="E757" s="97"/>
      <c r="F757" s="26"/>
      <c r="G757" s="61"/>
      <c r="H757" s="26"/>
      <c r="N757" s="32"/>
      <c r="AI757" s="105"/>
      <c r="AJ757" s="2"/>
      <c r="AK757" s="2"/>
    </row>
    <row r="758" spans="1:45" s="10" customFormat="1" ht="12.75" customHeight="1">
      <c r="A758" s="3"/>
      <c r="B758" s="41"/>
      <c r="C758" s="42"/>
      <c r="D758" s="43"/>
      <c r="E758" s="105"/>
      <c r="G758" s="51"/>
      <c r="H758" s="1"/>
      <c r="I758" s="32"/>
      <c r="J758" s="1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05"/>
      <c r="AJ758" s="2"/>
      <c r="AK758" s="2"/>
      <c r="AL758" s="12"/>
      <c r="AM758" s="12"/>
      <c r="AN758" s="12"/>
      <c r="AO758" s="12"/>
      <c r="AP758" s="12"/>
      <c r="AQ758" s="12"/>
      <c r="AR758" s="12"/>
      <c r="AS758" s="12"/>
    </row>
    <row r="759" spans="1:37" s="10" customFormat="1" ht="12.75" customHeight="1">
      <c r="A759" s="3"/>
      <c r="B759" s="41"/>
      <c r="C759" s="42"/>
      <c r="D759" s="43"/>
      <c r="E759" s="104"/>
      <c r="F759" s="78"/>
      <c r="G759" s="79"/>
      <c r="H759" s="78"/>
      <c r="AI759" s="105"/>
      <c r="AJ759" s="2"/>
      <c r="AK759" s="2"/>
    </row>
    <row r="760" spans="1:37" s="10" customFormat="1" ht="12.75" customHeight="1">
      <c r="A760" s="3"/>
      <c r="B760" s="41"/>
      <c r="C760" s="42"/>
      <c r="D760" s="43"/>
      <c r="E760" s="104"/>
      <c r="F760" s="78"/>
      <c r="G760" s="79"/>
      <c r="H760" s="78"/>
      <c r="AI760" s="105"/>
      <c r="AJ760" s="2"/>
      <c r="AK760" s="2"/>
    </row>
    <row r="761" spans="1:37" s="10" customFormat="1" ht="12.75" customHeight="1">
      <c r="A761" s="47"/>
      <c r="B761" s="41"/>
      <c r="C761" s="42"/>
      <c r="D761" s="43"/>
      <c r="E761" s="97"/>
      <c r="F761" s="26"/>
      <c r="G761" s="73"/>
      <c r="H761" s="26"/>
      <c r="R761" s="32"/>
      <c r="T761" s="32"/>
      <c r="U761" s="32"/>
      <c r="AI761" s="105"/>
      <c r="AJ761" s="2"/>
      <c r="AK761" s="2"/>
    </row>
    <row r="762" spans="1:37" s="10" customFormat="1" ht="12.75" customHeight="1">
      <c r="A762" s="3"/>
      <c r="B762" s="41"/>
      <c r="C762" s="42"/>
      <c r="D762" s="43"/>
      <c r="E762" s="97"/>
      <c r="F762" s="26"/>
      <c r="G762" s="61"/>
      <c r="H762" s="26"/>
      <c r="N762" s="32"/>
      <c r="AI762" s="105"/>
      <c r="AJ762" s="2"/>
      <c r="AK762" s="2"/>
    </row>
    <row r="763" spans="1:37" s="10" customFormat="1" ht="12.75" customHeight="1">
      <c r="A763" s="47"/>
      <c r="B763" s="41"/>
      <c r="C763" s="42"/>
      <c r="D763" s="43"/>
      <c r="E763" s="97"/>
      <c r="F763" s="26"/>
      <c r="G763" s="73"/>
      <c r="H763" s="26"/>
      <c r="T763" s="45"/>
      <c r="X763" s="32"/>
      <c r="AI763" s="105"/>
      <c r="AJ763" s="2"/>
      <c r="AK763" s="2"/>
    </row>
    <row r="764" spans="1:37" s="10" customFormat="1" ht="12.75">
      <c r="A764" s="3"/>
      <c r="B764" s="41"/>
      <c r="C764" s="42"/>
      <c r="D764" s="43"/>
      <c r="E764" s="97"/>
      <c r="F764" s="26"/>
      <c r="G764" s="82"/>
      <c r="H764" s="5"/>
      <c r="K764" s="44"/>
      <c r="AI764" s="105"/>
      <c r="AJ764" s="2"/>
      <c r="AK764" s="2"/>
    </row>
    <row r="765" spans="1:37" s="10" customFormat="1" ht="12.75">
      <c r="A765" s="47"/>
      <c r="B765" s="41"/>
      <c r="C765" s="42"/>
      <c r="D765" s="43"/>
      <c r="E765" s="13"/>
      <c r="F765" s="13"/>
      <c r="G765" s="50"/>
      <c r="H765" s="13"/>
      <c r="AI765" s="105"/>
      <c r="AJ765" s="2"/>
      <c r="AK765" s="2"/>
    </row>
    <row r="766" spans="1:37" s="10" customFormat="1" ht="12.75">
      <c r="A766" s="3"/>
      <c r="B766" s="41"/>
      <c r="C766" s="42"/>
      <c r="D766" s="43"/>
      <c r="E766" s="97"/>
      <c r="F766" s="26"/>
      <c r="G766" s="61"/>
      <c r="H766" s="26"/>
      <c r="AI766" s="105"/>
      <c r="AJ766" s="2"/>
      <c r="AK766" s="2"/>
    </row>
    <row r="767" spans="1:37" s="10" customFormat="1" ht="12.75">
      <c r="A767" s="3"/>
      <c r="B767" s="41"/>
      <c r="C767" s="42"/>
      <c r="D767" s="43"/>
      <c r="E767" s="97"/>
      <c r="F767" s="26"/>
      <c r="G767" s="61"/>
      <c r="H767" s="26"/>
      <c r="N767" s="32"/>
      <c r="AI767" s="105"/>
      <c r="AJ767" s="2"/>
      <c r="AK767" s="2"/>
    </row>
    <row r="768" spans="1:45" s="10" customFormat="1" ht="12.75">
      <c r="A768" s="3"/>
      <c r="B768" s="41"/>
      <c r="C768" s="42"/>
      <c r="D768" s="43"/>
      <c r="E768" s="105"/>
      <c r="G768" s="51"/>
      <c r="H768" s="1"/>
      <c r="I768" s="12"/>
      <c r="J768" s="44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05"/>
      <c r="AJ768" s="2"/>
      <c r="AK768" s="2"/>
      <c r="AL768" s="12"/>
      <c r="AM768" s="12"/>
      <c r="AN768" s="12"/>
      <c r="AO768" s="12"/>
      <c r="AP768" s="12"/>
      <c r="AQ768" s="12"/>
      <c r="AR768" s="12"/>
      <c r="AS768" s="12"/>
    </row>
    <row r="769" spans="1:37" s="10" customFormat="1" ht="12.75">
      <c r="A769" s="3"/>
      <c r="B769" s="41"/>
      <c r="C769" s="42"/>
      <c r="D769" s="43"/>
      <c r="E769" s="101"/>
      <c r="F769" s="26"/>
      <c r="G769" s="64"/>
      <c r="H769" s="63"/>
      <c r="AI769" s="105"/>
      <c r="AJ769" s="2"/>
      <c r="AK769" s="2"/>
    </row>
    <row r="770" spans="1:37" s="10" customFormat="1" ht="12.75">
      <c r="A770" s="47"/>
      <c r="B770" s="41"/>
      <c r="C770" s="42"/>
      <c r="D770" s="43"/>
      <c r="E770" s="103"/>
      <c r="F770" s="76"/>
      <c r="G770" s="83"/>
      <c r="H770" s="76"/>
      <c r="AI770" s="105"/>
      <c r="AJ770" s="2"/>
      <c r="AK770" s="2"/>
    </row>
    <row r="771" spans="1:37" s="10" customFormat="1" ht="12.75">
      <c r="A771" s="47"/>
      <c r="B771" s="41"/>
      <c r="C771" s="42"/>
      <c r="D771" s="43"/>
      <c r="E771" s="102"/>
      <c r="F771" s="46"/>
      <c r="G771" s="74"/>
      <c r="H771" s="46"/>
      <c r="AI771" s="105"/>
      <c r="AJ771" s="2"/>
      <c r="AK771" s="2"/>
    </row>
    <row r="772" spans="1:37" s="10" customFormat="1" ht="12.75">
      <c r="A772" s="3"/>
      <c r="B772" s="41"/>
      <c r="C772" s="42"/>
      <c r="D772" s="43"/>
      <c r="E772" s="104"/>
      <c r="F772" s="78"/>
      <c r="G772" s="79"/>
      <c r="H772" s="78"/>
      <c r="AI772" s="105"/>
      <c r="AJ772" s="2"/>
      <c r="AK772" s="2"/>
    </row>
    <row r="773" spans="1:37" s="10" customFormat="1" ht="12.75">
      <c r="A773" s="3"/>
      <c r="B773" s="41"/>
      <c r="C773" s="42"/>
      <c r="D773" s="43"/>
      <c r="E773" s="97"/>
      <c r="F773" s="26"/>
      <c r="G773" s="82"/>
      <c r="H773" s="5"/>
      <c r="K773" s="32"/>
      <c r="AI773" s="105"/>
      <c r="AJ773" s="2"/>
      <c r="AK773" s="2"/>
    </row>
    <row r="774" spans="1:37" s="10" customFormat="1" ht="12.75">
      <c r="A774" s="47"/>
      <c r="B774" s="41"/>
      <c r="C774" s="42"/>
      <c r="D774" s="43"/>
      <c r="E774" s="103"/>
      <c r="F774" s="76"/>
      <c r="G774" s="77"/>
      <c r="H774" s="76"/>
      <c r="P774" s="32"/>
      <c r="AI774" s="105"/>
      <c r="AJ774" s="2"/>
      <c r="AK774" s="2"/>
    </row>
    <row r="775" spans="1:45" s="10" customFormat="1" ht="12.75">
      <c r="A775" s="3"/>
      <c r="B775" s="41"/>
      <c r="C775" s="42"/>
      <c r="D775" s="43"/>
      <c r="E775" s="105"/>
      <c r="G775" s="51"/>
      <c r="H775" s="1"/>
      <c r="I775" s="32"/>
      <c r="J775" s="1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44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05"/>
      <c r="AJ775" s="2"/>
      <c r="AK775" s="2"/>
      <c r="AL775" s="12"/>
      <c r="AM775" s="12"/>
      <c r="AN775" s="12"/>
      <c r="AO775" s="12"/>
      <c r="AP775" s="12"/>
      <c r="AQ775" s="12"/>
      <c r="AR775" s="12"/>
      <c r="AS775" s="12"/>
    </row>
    <row r="776" spans="1:37" s="10" customFormat="1" ht="12.75">
      <c r="A776" s="47"/>
      <c r="B776" s="41"/>
      <c r="C776" s="42"/>
      <c r="D776" s="43"/>
      <c r="E776" s="97"/>
      <c r="F776" s="26"/>
      <c r="G776" s="73"/>
      <c r="H776" s="26"/>
      <c r="Z776" s="32"/>
      <c r="AI776" s="105"/>
      <c r="AJ776" s="2"/>
      <c r="AK776" s="2"/>
    </row>
    <row r="777" spans="1:37" s="10" customFormat="1" ht="12.75">
      <c r="A777" s="3"/>
      <c r="B777" s="41"/>
      <c r="C777" s="42"/>
      <c r="D777" s="43"/>
      <c r="E777" s="97"/>
      <c r="F777" s="26"/>
      <c r="G777" s="61"/>
      <c r="H777" s="26"/>
      <c r="N777" s="32"/>
      <c r="AI777" s="105"/>
      <c r="AJ777" s="2"/>
      <c r="AK777" s="2"/>
    </row>
    <row r="778" spans="1:37" s="10" customFormat="1" ht="12.75">
      <c r="A778" s="3"/>
      <c r="B778" s="41"/>
      <c r="C778" s="42"/>
      <c r="D778" s="43"/>
      <c r="E778" s="104"/>
      <c r="F778" s="78"/>
      <c r="G778" s="79"/>
      <c r="H778" s="78"/>
      <c r="AI778" s="105"/>
      <c r="AJ778" s="2"/>
      <c r="AK778" s="2"/>
    </row>
    <row r="779" spans="1:37" s="10" customFormat="1" ht="12.75">
      <c r="A779" s="3"/>
      <c r="B779" s="41"/>
      <c r="C779" s="42"/>
      <c r="D779" s="43"/>
      <c r="E779" s="97"/>
      <c r="F779" s="26"/>
      <c r="G779" s="82"/>
      <c r="H779" s="5"/>
      <c r="AI779" s="105"/>
      <c r="AJ779" s="2"/>
      <c r="AK779" s="2"/>
    </row>
    <row r="780" spans="1:37" s="10" customFormat="1" ht="12.75">
      <c r="A780" s="47"/>
      <c r="B780" s="41"/>
      <c r="C780" s="42"/>
      <c r="D780" s="43"/>
      <c r="E780" s="13"/>
      <c r="F780" s="13"/>
      <c r="G780" s="50"/>
      <c r="H780" s="13"/>
      <c r="AI780" s="105"/>
      <c r="AJ780" s="2"/>
      <c r="AK780" s="2"/>
    </row>
    <row r="781" spans="1:37" s="10" customFormat="1" ht="12.75">
      <c r="A781" s="47"/>
      <c r="B781" s="41"/>
      <c r="C781" s="42"/>
      <c r="D781" s="43"/>
      <c r="E781" s="102"/>
      <c r="F781" s="46"/>
      <c r="G781" s="74"/>
      <c r="H781" s="46"/>
      <c r="T781" s="32"/>
      <c r="AI781" s="105"/>
      <c r="AJ781" s="2"/>
      <c r="AK781" s="2"/>
    </row>
    <row r="782" spans="1:37" s="10" customFormat="1" ht="12.75">
      <c r="A782" s="3"/>
      <c r="B782" s="41"/>
      <c r="C782" s="42"/>
      <c r="D782" s="43"/>
      <c r="E782" s="97"/>
      <c r="F782" s="26"/>
      <c r="G782" s="61"/>
      <c r="H782" s="26"/>
      <c r="N782" s="32"/>
      <c r="AI782" s="105"/>
      <c r="AJ782" s="2"/>
      <c r="AK782" s="2"/>
    </row>
    <row r="783" spans="1:37" s="10" customFormat="1" ht="12.75">
      <c r="A783" s="47"/>
      <c r="B783" s="41"/>
      <c r="C783" s="42"/>
      <c r="D783" s="43"/>
      <c r="E783" s="97"/>
      <c r="F783" s="26"/>
      <c r="G783" s="51"/>
      <c r="H783" s="1"/>
      <c r="R783" s="32"/>
      <c r="X783" s="32"/>
      <c r="AI783" s="105"/>
      <c r="AJ783" s="2"/>
      <c r="AK783" s="2"/>
    </row>
    <row r="784" spans="1:45" s="10" customFormat="1" ht="12.75">
      <c r="A784" s="3"/>
      <c r="B784" s="41"/>
      <c r="C784" s="42"/>
      <c r="D784" s="43"/>
      <c r="E784" s="105"/>
      <c r="G784" s="51"/>
      <c r="H784" s="1"/>
      <c r="I784" s="32"/>
      <c r="J784" s="1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05"/>
      <c r="AJ784" s="2"/>
      <c r="AK784" s="2"/>
      <c r="AL784" s="12"/>
      <c r="AM784" s="12"/>
      <c r="AN784" s="12"/>
      <c r="AO784" s="12"/>
      <c r="AP784" s="12"/>
      <c r="AQ784" s="12"/>
      <c r="AR784" s="12"/>
      <c r="AS784" s="12"/>
    </row>
    <row r="785" spans="1:37" s="10" customFormat="1" ht="12.75">
      <c r="A785" s="47"/>
      <c r="B785" s="41"/>
      <c r="C785" s="42"/>
      <c r="D785" s="43"/>
      <c r="E785" s="103"/>
      <c r="F785" s="76"/>
      <c r="G785" s="83"/>
      <c r="H785" s="76"/>
      <c r="AI785" s="105"/>
      <c r="AJ785" s="2"/>
      <c r="AK785" s="2"/>
    </row>
    <row r="786" spans="1:37" s="10" customFormat="1" ht="12.75">
      <c r="A786" s="47"/>
      <c r="B786" s="41"/>
      <c r="C786" s="42"/>
      <c r="D786" s="43"/>
      <c r="E786" s="103"/>
      <c r="F786" s="76"/>
      <c r="G786" s="77"/>
      <c r="H786" s="76"/>
      <c r="P786" s="32"/>
      <c r="AI786" s="105"/>
      <c r="AJ786" s="2"/>
      <c r="AK786" s="2"/>
    </row>
    <row r="787" spans="1:37" s="10" customFormat="1" ht="12.75">
      <c r="A787" s="47"/>
      <c r="B787" s="41"/>
      <c r="C787" s="42"/>
      <c r="D787" s="43"/>
      <c r="E787" s="97"/>
      <c r="F787" s="26"/>
      <c r="G787" s="73"/>
      <c r="H787" s="26"/>
      <c r="R787" s="32"/>
      <c r="AI787" s="105"/>
      <c r="AJ787" s="2"/>
      <c r="AK787" s="2"/>
    </row>
    <row r="788" spans="1:45" s="10" customFormat="1" ht="12.75">
      <c r="A788" s="3"/>
      <c r="B788" s="41"/>
      <c r="C788" s="42"/>
      <c r="D788" s="43"/>
      <c r="E788" s="105"/>
      <c r="G788" s="51"/>
      <c r="H788" s="1"/>
      <c r="I788" s="12"/>
      <c r="J788" s="44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05"/>
      <c r="AJ788" s="2"/>
      <c r="AK788" s="2"/>
      <c r="AL788" s="12"/>
      <c r="AM788" s="12"/>
      <c r="AN788" s="12"/>
      <c r="AO788" s="12"/>
      <c r="AP788" s="12"/>
      <c r="AQ788" s="12"/>
      <c r="AR788" s="12"/>
      <c r="AS788" s="12"/>
    </row>
    <row r="789" spans="1:37" s="10" customFormat="1" ht="12.75">
      <c r="A789" s="3"/>
      <c r="B789" s="41"/>
      <c r="C789" s="42"/>
      <c r="D789" s="43"/>
      <c r="E789" s="97"/>
      <c r="F789" s="26"/>
      <c r="G789" s="61"/>
      <c r="H789" s="26"/>
      <c r="N789" s="32"/>
      <c r="AI789" s="105"/>
      <c r="AJ789" s="2"/>
      <c r="AK789" s="2"/>
    </row>
    <row r="790" spans="1:37" s="10" customFormat="1" ht="12.75">
      <c r="A790" s="3"/>
      <c r="B790" s="41"/>
      <c r="C790" s="42"/>
      <c r="D790" s="43"/>
      <c r="E790" s="97"/>
      <c r="F790" s="26"/>
      <c r="G790" s="61"/>
      <c r="H790" s="26"/>
      <c r="AI790" s="105"/>
      <c r="AJ790" s="2"/>
      <c r="AK790" s="2"/>
    </row>
    <row r="791" spans="1:37" s="10" customFormat="1" ht="12.75">
      <c r="A791" s="3"/>
      <c r="B791" s="41"/>
      <c r="C791" s="42"/>
      <c r="D791" s="43"/>
      <c r="E791" s="104"/>
      <c r="F791" s="78"/>
      <c r="G791" s="79"/>
      <c r="H791" s="78"/>
      <c r="AI791" s="105"/>
      <c r="AJ791" s="2"/>
      <c r="AK791" s="2"/>
    </row>
    <row r="792" spans="1:37" s="10" customFormat="1" ht="12.75">
      <c r="A792" s="3"/>
      <c r="B792" s="41"/>
      <c r="C792" s="42"/>
      <c r="D792" s="43"/>
      <c r="E792" s="97"/>
      <c r="F792" s="26"/>
      <c r="G792" s="82"/>
      <c r="H792" s="5"/>
      <c r="AI792" s="105"/>
      <c r="AJ792" s="2"/>
      <c r="AK792" s="2"/>
    </row>
    <row r="793" spans="1:37" s="10" customFormat="1" ht="12.75">
      <c r="A793" s="3"/>
      <c r="B793" s="41"/>
      <c r="C793" s="42"/>
      <c r="D793" s="43"/>
      <c r="E793" s="97"/>
      <c r="F793" s="26"/>
      <c r="G793" s="61"/>
      <c r="H793" s="26"/>
      <c r="N793" s="32"/>
      <c r="AI793" s="105"/>
      <c r="AJ793" s="2"/>
      <c r="AK793" s="2"/>
    </row>
    <row r="794" spans="1:37" s="10" customFormat="1" ht="12.75">
      <c r="A794" s="47"/>
      <c r="B794" s="41"/>
      <c r="C794" s="42"/>
      <c r="D794" s="43"/>
      <c r="E794" s="103"/>
      <c r="F794" s="76"/>
      <c r="G794" s="77"/>
      <c r="H794" s="76"/>
      <c r="P794" s="32"/>
      <c r="AI794" s="105"/>
      <c r="AJ794" s="2"/>
      <c r="AK794" s="2"/>
    </row>
    <row r="795" spans="1:37" s="10" customFormat="1" ht="12.75">
      <c r="A795" s="3"/>
      <c r="B795" s="41"/>
      <c r="C795" s="42"/>
      <c r="D795" s="43"/>
      <c r="E795" s="101"/>
      <c r="F795" s="26"/>
      <c r="G795" s="64"/>
      <c r="H795" s="63"/>
      <c r="AI795" s="105"/>
      <c r="AJ795" s="2"/>
      <c r="AK795" s="2"/>
    </row>
    <row r="796" spans="1:37" s="10" customFormat="1" ht="12.75">
      <c r="A796" s="3"/>
      <c r="B796" s="41"/>
      <c r="C796" s="42"/>
      <c r="D796" s="43"/>
      <c r="E796" s="97"/>
      <c r="F796" s="26"/>
      <c r="G796" s="82"/>
      <c r="H796" s="5"/>
      <c r="K796" s="32"/>
      <c r="AI796" s="105"/>
      <c r="AJ796" s="2"/>
      <c r="AK796" s="2"/>
    </row>
    <row r="797" spans="1:37" s="10" customFormat="1" ht="12.75">
      <c r="A797" s="47"/>
      <c r="B797" s="41"/>
      <c r="C797" s="42"/>
      <c r="D797" s="43"/>
      <c r="E797" s="103"/>
      <c r="F797" s="76"/>
      <c r="G797" s="83"/>
      <c r="H797" s="76"/>
      <c r="AI797" s="105"/>
      <c r="AJ797" s="2"/>
      <c r="AK797" s="2"/>
    </row>
    <row r="798" spans="1:45" s="10" customFormat="1" ht="12.75">
      <c r="A798" s="3"/>
      <c r="B798" s="41"/>
      <c r="C798" s="42"/>
      <c r="D798" s="43"/>
      <c r="E798" s="107"/>
      <c r="F798" s="32"/>
      <c r="G798" s="53"/>
      <c r="H798" s="1"/>
      <c r="I798" s="32"/>
      <c r="J798" s="1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05"/>
      <c r="AJ798" s="2"/>
      <c r="AK798" s="2"/>
      <c r="AL798" s="12"/>
      <c r="AM798" s="12"/>
      <c r="AN798" s="12"/>
      <c r="AO798" s="12"/>
      <c r="AP798" s="12"/>
      <c r="AQ798" s="12"/>
      <c r="AR798" s="12"/>
      <c r="AS798" s="12"/>
    </row>
    <row r="799" spans="1:37" s="10" customFormat="1" ht="12.75">
      <c r="A799" s="3"/>
      <c r="B799" s="41"/>
      <c r="C799" s="42"/>
      <c r="D799" s="43"/>
      <c r="E799" s="97"/>
      <c r="F799" s="26"/>
      <c r="G799" s="61"/>
      <c r="H799" s="26"/>
      <c r="N799" s="32"/>
      <c r="AI799" s="105"/>
      <c r="AJ799" s="2"/>
      <c r="AK799" s="2"/>
    </row>
    <row r="800" spans="1:37" s="10" customFormat="1" ht="12.75">
      <c r="A800" s="3"/>
      <c r="B800" s="41"/>
      <c r="C800" s="42"/>
      <c r="D800" s="43"/>
      <c r="E800" s="13"/>
      <c r="F800" s="13"/>
      <c r="G800" s="50"/>
      <c r="H800" s="13"/>
      <c r="S800" s="32"/>
      <c r="T800" s="32"/>
      <c r="AI800" s="105"/>
      <c r="AJ800" s="2"/>
      <c r="AK800" s="2"/>
    </row>
    <row r="801" spans="1:45" s="10" customFormat="1" ht="12.75">
      <c r="A801" s="3"/>
      <c r="B801" s="41"/>
      <c r="C801" s="42"/>
      <c r="D801" s="43"/>
      <c r="E801" s="105"/>
      <c r="G801" s="51"/>
      <c r="H801" s="1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05"/>
      <c r="AJ801" s="2"/>
      <c r="AK801" s="2"/>
      <c r="AL801" s="12"/>
      <c r="AM801" s="12"/>
      <c r="AN801" s="12"/>
      <c r="AO801" s="12"/>
      <c r="AP801" s="12"/>
      <c r="AQ801" s="12"/>
      <c r="AR801" s="12"/>
      <c r="AS801" s="12"/>
    </row>
    <row r="802" spans="1:37" s="10" customFormat="1" ht="12.75">
      <c r="A802" s="3"/>
      <c r="B802" s="41"/>
      <c r="C802" s="42"/>
      <c r="D802" s="43"/>
      <c r="E802" s="97"/>
      <c r="F802" s="26"/>
      <c r="G802" s="61"/>
      <c r="H802" s="26"/>
      <c r="AI802" s="105"/>
      <c r="AJ802" s="2"/>
      <c r="AK802" s="2"/>
    </row>
    <row r="803" spans="1:37" s="10" customFormat="1" ht="12.75">
      <c r="A803" s="47"/>
      <c r="B803" s="41"/>
      <c r="C803" s="42"/>
      <c r="D803" s="43"/>
      <c r="E803" s="97"/>
      <c r="F803" s="26"/>
      <c r="G803" s="51"/>
      <c r="H803" s="1"/>
      <c r="AI803" s="105"/>
      <c r="AJ803" s="2"/>
      <c r="AK803" s="2"/>
    </row>
    <row r="804" spans="1:45" s="10" customFormat="1" ht="12.75">
      <c r="A804" s="3"/>
      <c r="B804" s="41"/>
      <c r="C804" s="42"/>
      <c r="D804" s="43"/>
      <c r="E804" s="105"/>
      <c r="G804" s="51"/>
      <c r="H804" s="1"/>
      <c r="I804" s="32"/>
      <c r="J804" s="1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05"/>
      <c r="AJ804" s="2"/>
      <c r="AK804" s="2"/>
      <c r="AL804" s="12"/>
      <c r="AM804" s="12"/>
      <c r="AN804" s="12"/>
      <c r="AO804" s="12"/>
      <c r="AP804" s="12"/>
      <c r="AQ804" s="12"/>
      <c r="AR804" s="12"/>
      <c r="AS804" s="12"/>
    </row>
    <row r="805" spans="1:37" s="10" customFormat="1" ht="12.75">
      <c r="A805" s="47"/>
      <c r="B805" s="41"/>
      <c r="C805" s="42"/>
      <c r="D805" s="43"/>
      <c r="E805" s="80"/>
      <c r="F805" s="26"/>
      <c r="G805" s="81"/>
      <c r="H805" s="80"/>
      <c r="AI805" s="105"/>
      <c r="AJ805" s="2"/>
      <c r="AK805" s="2"/>
    </row>
    <row r="806" spans="1:37" s="10" customFormat="1" ht="12.75">
      <c r="A806" s="3"/>
      <c r="B806" s="41"/>
      <c r="C806" s="42"/>
      <c r="D806" s="43"/>
      <c r="E806" s="104"/>
      <c r="F806" s="78"/>
      <c r="G806" s="79"/>
      <c r="H806" s="78"/>
      <c r="AI806" s="105"/>
      <c r="AJ806" s="2"/>
      <c r="AK806" s="2"/>
    </row>
    <row r="807" spans="1:37" s="10" customFormat="1" ht="12.75">
      <c r="A807" s="3"/>
      <c r="B807" s="41"/>
      <c r="C807" s="42"/>
      <c r="D807" s="43"/>
      <c r="E807" s="97"/>
      <c r="F807" s="26"/>
      <c r="G807" s="61"/>
      <c r="H807" s="26"/>
      <c r="N807" s="32"/>
      <c r="AI807" s="105"/>
      <c r="AJ807" s="2"/>
      <c r="AK807" s="2"/>
    </row>
    <row r="808" spans="1:37" s="10" customFormat="1" ht="12.75">
      <c r="A808" s="47"/>
      <c r="B808" s="41"/>
      <c r="C808" s="42"/>
      <c r="D808" s="43"/>
      <c r="E808" s="102"/>
      <c r="F808" s="46"/>
      <c r="G808" s="74"/>
      <c r="H808" s="46"/>
      <c r="T808" s="32"/>
      <c r="AI808" s="105"/>
      <c r="AJ808" s="2"/>
      <c r="AK808" s="2"/>
    </row>
    <row r="809" spans="1:37" s="10" customFormat="1" ht="12.75">
      <c r="A809" s="47"/>
      <c r="B809" s="41"/>
      <c r="C809" s="42"/>
      <c r="D809" s="43"/>
      <c r="E809" s="97"/>
      <c r="F809" s="26"/>
      <c r="G809" s="73"/>
      <c r="H809" s="26"/>
      <c r="X809" s="32"/>
      <c r="AI809" s="105"/>
      <c r="AJ809" s="2"/>
      <c r="AK809" s="2"/>
    </row>
    <row r="810" spans="1:45" s="10" customFormat="1" ht="12.75">
      <c r="A810" s="3"/>
      <c r="B810" s="41"/>
      <c r="C810" s="42"/>
      <c r="D810" s="43"/>
      <c r="E810" s="105"/>
      <c r="G810" s="51"/>
      <c r="H810" s="1"/>
      <c r="I810" s="12"/>
      <c r="J810" s="44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05"/>
      <c r="AJ810" s="2"/>
      <c r="AK810" s="2"/>
      <c r="AL810" s="12"/>
      <c r="AM810" s="12"/>
      <c r="AN810" s="12"/>
      <c r="AO810" s="12"/>
      <c r="AP810" s="12"/>
      <c r="AQ810" s="12"/>
      <c r="AR810" s="12"/>
      <c r="AS810" s="12"/>
    </row>
    <row r="811" spans="1:37" s="10" customFormat="1" ht="12.75">
      <c r="A811" s="3"/>
      <c r="B811" s="41"/>
      <c r="C811" s="42"/>
      <c r="D811" s="43"/>
      <c r="E811" s="101"/>
      <c r="F811" s="26"/>
      <c r="G811" s="64"/>
      <c r="H811" s="63"/>
      <c r="AI811" s="105"/>
      <c r="AJ811" s="2"/>
      <c r="AK811" s="2"/>
    </row>
    <row r="812" spans="1:45" s="10" customFormat="1" ht="12.75">
      <c r="A812" s="3"/>
      <c r="B812" s="41"/>
      <c r="C812" s="42"/>
      <c r="D812" s="43"/>
      <c r="E812" s="105"/>
      <c r="G812" s="51"/>
      <c r="H812" s="1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05"/>
      <c r="AJ812" s="2"/>
      <c r="AK812" s="2"/>
      <c r="AL812" s="12"/>
      <c r="AM812" s="12"/>
      <c r="AN812" s="12"/>
      <c r="AO812" s="12"/>
      <c r="AP812" s="12"/>
      <c r="AQ812" s="12"/>
      <c r="AR812" s="12"/>
      <c r="AS812" s="12"/>
    </row>
    <row r="813" spans="1:37" s="10" customFormat="1" ht="12.75">
      <c r="A813" s="3"/>
      <c r="B813" s="41"/>
      <c r="C813" s="42"/>
      <c r="D813" s="43"/>
      <c r="E813" s="97"/>
      <c r="F813" s="26"/>
      <c r="G813" s="82"/>
      <c r="H813" s="5"/>
      <c r="K813" s="44"/>
      <c r="AI813" s="105"/>
      <c r="AJ813" s="2"/>
      <c r="AK813" s="2"/>
    </row>
    <row r="814" spans="1:45" s="10" customFormat="1" ht="12.75">
      <c r="A814" s="3"/>
      <c r="B814" s="41"/>
      <c r="C814" s="42"/>
      <c r="D814" s="43"/>
      <c r="E814" s="105"/>
      <c r="G814" s="51"/>
      <c r="H814" s="1"/>
      <c r="I814" s="32"/>
      <c r="J814" s="1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05"/>
      <c r="AJ814" s="2"/>
      <c r="AK814" s="2"/>
      <c r="AL814" s="12"/>
      <c r="AM814" s="12"/>
      <c r="AN814" s="12"/>
      <c r="AO814" s="12"/>
      <c r="AP814" s="12"/>
      <c r="AQ814" s="12"/>
      <c r="AR814" s="12"/>
      <c r="AS814" s="12"/>
    </row>
    <row r="815" spans="1:37" s="10" customFormat="1" ht="12.75">
      <c r="A815" s="47"/>
      <c r="B815" s="41"/>
      <c r="C815" s="42"/>
      <c r="D815" s="43"/>
      <c r="E815" s="102"/>
      <c r="F815" s="46"/>
      <c r="G815" s="74"/>
      <c r="H815" s="46"/>
      <c r="AI815" s="105"/>
      <c r="AJ815" s="2"/>
      <c r="AK815" s="2"/>
    </row>
    <row r="816" spans="1:37" s="10" customFormat="1" ht="12.75">
      <c r="A816" s="3"/>
      <c r="B816" s="41"/>
      <c r="C816" s="42"/>
      <c r="D816" s="43"/>
      <c r="E816" s="104"/>
      <c r="F816" s="78"/>
      <c r="G816" s="79"/>
      <c r="H816" s="78"/>
      <c r="AI816" s="105"/>
      <c r="AJ816" s="2"/>
      <c r="AK816" s="2"/>
    </row>
    <row r="817" spans="1:37" s="10" customFormat="1" ht="12.75">
      <c r="A817" s="47"/>
      <c r="B817" s="41"/>
      <c r="C817" s="42"/>
      <c r="D817" s="43"/>
      <c r="E817" s="97"/>
      <c r="F817" s="26"/>
      <c r="G817" s="73"/>
      <c r="H817" s="26"/>
      <c r="V817" s="32"/>
      <c r="AI817" s="105"/>
      <c r="AJ817" s="2"/>
      <c r="AK817" s="2"/>
    </row>
    <row r="818" spans="1:37" s="10" customFormat="1" ht="12.75">
      <c r="A818" s="47"/>
      <c r="B818" s="41"/>
      <c r="C818" s="42"/>
      <c r="D818" s="43"/>
      <c r="E818" s="80"/>
      <c r="F818" s="26"/>
      <c r="G818" s="81"/>
      <c r="H818" s="80"/>
      <c r="T818" s="45"/>
      <c r="U818" s="32"/>
      <c r="AI818" s="105"/>
      <c r="AJ818" s="2"/>
      <c r="AK818" s="2"/>
    </row>
    <row r="819" spans="1:37" s="10" customFormat="1" ht="12.75">
      <c r="A819" s="47"/>
      <c r="B819" s="41"/>
      <c r="C819" s="42"/>
      <c r="D819" s="43"/>
      <c r="E819" s="97"/>
      <c r="F819" s="26"/>
      <c r="G819" s="51"/>
      <c r="H819" s="1"/>
      <c r="R819" s="32"/>
      <c r="X819" s="32"/>
      <c r="AI819" s="105"/>
      <c r="AJ819" s="2"/>
      <c r="AK819" s="2"/>
    </row>
    <row r="820" spans="1:37" s="10" customFormat="1" ht="12.75">
      <c r="A820" s="3"/>
      <c r="B820" s="41"/>
      <c r="C820" s="42"/>
      <c r="D820" s="43"/>
      <c r="E820" s="97"/>
      <c r="F820" s="26"/>
      <c r="G820" s="61"/>
      <c r="H820" s="26"/>
      <c r="AI820" s="105"/>
      <c r="AJ820" s="2"/>
      <c r="AK820" s="2"/>
    </row>
    <row r="821" spans="1:37" s="10" customFormat="1" ht="12.75">
      <c r="A821" s="47"/>
      <c r="B821" s="41"/>
      <c r="C821" s="42"/>
      <c r="D821" s="43"/>
      <c r="E821" s="102"/>
      <c r="F821" s="46"/>
      <c r="G821" s="74"/>
      <c r="H821" s="46"/>
      <c r="T821" s="32"/>
      <c r="AI821" s="105"/>
      <c r="AJ821" s="2"/>
      <c r="AK821" s="2"/>
    </row>
    <row r="822" spans="1:37" s="10" customFormat="1" ht="12.75">
      <c r="A822" s="3"/>
      <c r="B822" s="41"/>
      <c r="C822" s="42"/>
      <c r="D822" s="43"/>
      <c r="E822" s="104"/>
      <c r="F822" s="78"/>
      <c r="G822" s="79"/>
      <c r="H822" s="78"/>
      <c r="AI822" s="105"/>
      <c r="AJ822" s="2"/>
      <c r="AK822" s="2"/>
    </row>
    <row r="823" spans="1:37" s="10" customFormat="1" ht="12.75">
      <c r="A823" s="3"/>
      <c r="B823" s="41"/>
      <c r="C823" s="42"/>
      <c r="D823" s="43"/>
      <c r="E823" s="104"/>
      <c r="F823" s="78"/>
      <c r="G823" s="79"/>
      <c r="H823" s="78"/>
      <c r="AI823" s="105"/>
      <c r="AJ823" s="2"/>
      <c r="AK823" s="2"/>
    </row>
    <row r="824" spans="1:37" s="10" customFormat="1" ht="12.75">
      <c r="A824" s="3"/>
      <c r="B824" s="41"/>
      <c r="C824" s="42"/>
      <c r="D824" s="43"/>
      <c r="E824" s="97"/>
      <c r="F824" s="26"/>
      <c r="G824" s="82"/>
      <c r="H824" s="5"/>
      <c r="K824" s="32"/>
      <c r="AI824" s="105"/>
      <c r="AJ824" s="2"/>
      <c r="AK824" s="2"/>
    </row>
    <row r="825" spans="1:45" s="10" customFormat="1" ht="12.75">
      <c r="A825" s="3"/>
      <c r="B825" s="41"/>
      <c r="C825" s="42"/>
      <c r="D825" s="43"/>
      <c r="E825" s="105"/>
      <c r="G825" s="51"/>
      <c r="H825" s="1"/>
      <c r="I825" s="32"/>
      <c r="J825" s="1"/>
      <c r="K825" s="44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05"/>
      <c r="AJ825" s="2"/>
      <c r="AK825" s="2"/>
      <c r="AL825" s="12"/>
      <c r="AM825" s="12"/>
      <c r="AN825" s="12"/>
      <c r="AO825" s="12"/>
      <c r="AP825" s="12"/>
      <c r="AQ825" s="12"/>
      <c r="AR825" s="12"/>
      <c r="AS825" s="12"/>
    </row>
    <row r="826" spans="1:37" s="10" customFormat="1" ht="12.75">
      <c r="A826" s="47"/>
      <c r="B826" s="41"/>
      <c r="C826" s="42"/>
      <c r="D826" s="43"/>
      <c r="E826" s="103"/>
      <c r="F826" s="76"/>
      <c r="G826" s="83"/>
      <c r="H826" s="76"/>
      <c r="AI826" s="105"/>
      <c r="AJ826" s="2"/>
      <c r="AK826" s="2"/>
    </row>
    <row r="827" spans="1:37" s="10" customFormat="1" ht="12.75">
      <c r="A827" s="3"/>
      <c r="B827" s="41"/>
      <c r="C827" s="42"/>
      <c r="D827" s="43"/>
      <c r="E827" s="97"/>
      <c r="F827" s="26"/>
      <c r="G827" s="82"/>
      <c r="H827" s="5"/>
      <c r="AI827" s="105"/>
      <c r="AJ827" s="2"/>
      <c r="AK827" s="2"/>
    </row>
    <row r="828" spans="1:37" s="10" customFormat="1" ht="12.75">
      <c r="A828" s="3"/>
      <c r="B828" s="41"/>
      <c r="C828" s="42"/>
      <c r="D828" s="43"/>
      <c r="E828" s="97"/>
      <c r="F828" s="26"/>
      <c r="G828" s="61"/>
      <c r="H828" s="26"/>
      <c r="N828" s="32"/>
      <c r="AI828" s="105"/>
      <c r="AJ828" s="2"/>
      <c r="AK828" s="2"/>
    </row>
    <row r="829" spans="1:45" s="10" customFormat="1" ht="12.75">
      <c r="A829" s="3"/>
      <c r="B829" s="41"/>
      <c r="C829" s="42"/>
      <c r="D829" s="43"/>
      <c r="E829" s="105"/>
      <c r="G829" s="51"/>
      <c r="H829" s="1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05"/>
      <c r="AJ829" s="2"/>
      <c r="AK829" s="2"/>
      <c r="AL829" s="12"/>
      <c r="AM829" s="12"/>
      <c r="AN829" s="12"/>
      <c r="AO829" s="12"/>
      <c r="AP829" s="12"/>
      <c r="AQ829" s="12"/>
      <c r="AR829" s="12"/>
      <c r="AS829" s="12"/>
    </row>
    <row r="830" spans="1:37" s="10" customFormat="1" ht="12.75">
      <c r="A830" s="47"/>
      <c r="B830" s="41"/>
      <c r="C830" s="42"/>
      <c r="D830" s="43"/>
      <c r="E830" s="103"/>
      <c r="F830" s="76"/>
      <c r="G830" s="77"/>
      <c r="H830" s="76"/>
      <c r="P830" s="32"/>
      <c r="AI830" s="105"/>
      <c r="AJ830" s="2"/>
      <c r="AK830" s="2"/>
    </row>
    <row r="831" spans="1:37" s="10" customFormat="1" ht="12.75">
      <c r="A831" s="47"/>
      <c r="B831" s="41"/>
      <c r="C831" s="42"/>
      <c r="D831" s="43"/>
      <c r="E831" s="13"/>
      <c r="F831" s="13"/>
      <c r="G831" s="50"/>
      <c r="H831" s="13"/>
      <c r="AI831" s="105"/>
      <c r="AJ831" s="2"/>
      <c r="AK831" s="2"/>
    </row>
    <row r="832" spans="1:37" s="10" customFormat="1" ht="12.75">
      <c r="A832" s="3"/>
      <c r="B832" s="41"/>
      <c r="C832" s="42"/>
      <c r="D832" s="43"/>
      <c r="E832" s="104"/>
      <c r="F832" s="78"/>
      <c r="G832" s="79"/>
      <c r="H832" s="78"/>
      <c r="AI832" s="105"/>
      <c r="AJ832" s="2"/>
      <c r="AK832" s="2"/>
    </row>
    <row r="833" spans="1:45" s="10" customFormat="1" ht="12.75">
      <c r="A833" s="3"/>
      <c r="B833" s="41"/>
      <c r="C833" s="42"/>
      <c r="D833" s="43"/>
      <c r="E833" s="105"/>
      <c r="G833" s="51"/>
      <c r="H833" s="1"/>
      <c r="I833" s="12"/>
      <c r="J833" s="44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05"/>
      <c r="AJ833" s="2"/>
      <c r="AK833" s="2"/>
      <c r="AL833" s="12"/>
      <c r="AM833" s="12"/>
      <c r="AN833" s="12"/>
      <c r="AO833" s="12"/>
      <c r="AP833" s="12"/>
      <c r="AQ833" s="12"/>
      <c r="AR833" s="12"/>
      <c r="AS833" s="12"/>
    </row>
    <row r="834" spans="1:37" s="10" customFormat="1" ht="12.75">
      <c r="A834" s="47"/>
      <c r="B834" s="41"/>
      <c r="C834" s="42"/>
      <c r="D834" s="43"/>
      <c r="E834" s="13"/>
      <c r="F834" s="13"/>
      <c r="G834" s="50"/>
      <c r="H834" s="13"/>
      <c r="S834" s="32"/>
      <c r="T834" s="32"/>
      <c r="AI834" s="105"/>
      <c r="AJ834" s="2"/>
      <c r="AK834" s="2"/>
    </row>
    <row r="835" spans="1:37" s="10" customFormat="1" ht="12.75">
      <c r="A835" s="3"/>
      <c r="B835" s="41"/>
      <c r="C835" s="42"/>
      <c r="D835" s="43"/>
      <c r="E835" s="97"/>
      <c r="F835" s="26"/>
      <c r="G835" s="61"/>
      <c r="H835" s="26"/>
      <c r="N835" s="32"/>
      <c r="AI835" s="105"/>
      <c r="AJ835" s="2"/>
      <c r="AK835" s="2"/>
    </row>
    <row r="836" spans="1:37" s="10" customFormat="1" ht="12.75">
      <c r="A836" s="47"/>
      <c r="B836" s="41"/>
      <c r="C836" s="42"/>
      <c r="D836" s="43"/>
      <c r="E836" s="102"/>
      <c r="F836" s="46"/>
      <c r="G836" s="74"/>
      <c r="H836" s="46"/>
      <c r="T836" s="32"/>
      <c r="AI836" s="105"/>
      <c r="AJ836" s="2"/>
      <c r="AK836" s="2"/>
    </row>
    <row r="837" spans="1:37" s="10" customFormat="1" ht="12.75">
      <c r="A837" s="47"/>
      <c r="B837" s="41"/>
      <c r="C837" s="42"/>
      <c r="D837" s="43"/>
      <c r="E837" s="97"/>
      <c r="F837" s="26"/>
      <c r="G837" s="73"/>
      <c r="H837" s="26"/>
      <c r="AI837" s="105"/>
      <c r="AJ837" s="2"/>
      <c r="AK837" s="2"/>
    </row>
    <row r="838" spans="1:37" s="10" customFormat="1" ht="12.75">
      <c r="A838" s="3"/>
      <c r="B838" s="41"/>
      <c r="C838" s="42"/>
      <c r="D838" s="43"/>
      <c r="E838" s="97"/>
      <c r="F838" s="26"/>
      <c r="G838" s="61"/>
      <c r="H838" s="26"/>
      <c r="AI838" s="105"/>
      <c r="AJ838" s="2"/>
      <c r="AK838" s="2"/>
    </row>
    <row r="839" spans="1:37" s="10" customFormat="1" ht="12.75">
      <c r="A839" s="47"/>
      <c r="B839" s="41"/>
      <c r="C839" s="42"/>
      <c r="D839" s="43"/>
      <c r="E839" s="80"/>
      <c r="F839" s="26"/>
      <c r="G839" s="81"/>
      <c r="H839" s="80"/>
      <c r="T839" s="45"/>
      <c r="U839" s="32"/>
      <c r="AI839" s="105"/>
      <c r="AJ839" s="2"/>
      <c r="AK839" s="2"/>
    </row>
    <row r="840" spans="1:37" s="10" customFormat="1" ht="12.75">
      <c r="A840" s="3"/>
      <c r="B840" s="41"/>
      <c r="C840" s="42"/>
      <c r="D840" s="43"/>
      <c r="E840" s="104"/>
      <c r="F840" s="78"/>
      <c r="G840" s="79"/>
      <c r="H840" s="78"/>
      <c r="AI840" s="105"/>
      <c r="AJ840" s="2"/>
      <c r="AK840" s="2"/>
    </row>
    <row r="841" spans="1:37" s="10" customFormat="1" ht="12.75">
      <c r="A841" s="47"/>
      <c r="B841" s="41"/>
      <c r="C841" s="42"/>
      <c r="D841" s="43"/>
      <c r="E841" s="102"/>
      <c r="F841" s="46"/>
      <c r="G841" s="74"/>
      <c r="H841" s="46"/>
      <c r="T841" s="45"/>
      <c r="AI841" s="105"/>
      <c r="AJ841" s="2"/>
      <c r="AK841" s="2"/>
    </row>
    <row r="842" spans="1:37" s="10" customFormat="1" ht="12.75">
      <c r="A842" s="3"/>
      <c r="B842" s="41"/>
      <c r="C842" s="42"/>
      <c r="D842" s="43"/>
      <c r="E842" s="101"/>
      <c r="F842" s="26"/>
      <c r="G842" s="64"/>
      <c r="H842" s="63"/>
      <c r="AI842" s="105"/>
      <c r="AJ842" s="2"/>
      <c r="AK842" s="2"/>
    </row>
    <row r="843" spans="1:37" s="10" customFormat="1" ht="12.75">
      <c r="A843" s="3"/>
      <c r="B843" s="41"/>
      <c r="C843" s="42"/>
      <c r="D843" s="43"/>
      <c r="E843" s="97"/>
      <c r="F843" s="26"/>
      <c r="G843" s="61"/>
      <c r="H843" s="26"/>
      <c r="N843" s="32"/>
      <c r="AI843" s="105"/>
      <c r="AJ843" s="2"/>
      <c r="AK843" s="2"/>
    </row>
    <row r="844" spans="1:37" s="10" customFormat="1" ht="12.75">
      <c r="A844" s="47"/>
      <c r="B844" s="41"/>
      <c r="C844" s="42"/>
      <c r="D844" s="43"/>
      <c r="E844" s="103"/>
      <c r="F844" s="76"/>
      <c r="G844" s="77"/>
      <c r="H844" s="76"/>
      <c r="P844" s="32"/>
      <c r="AI844" s="105"/>
      <c r="AJ844" s="2"/>
      <c r="AK844" s="2"/>
    </row>
    <row r="845" spans="1:37" s="10" customFormat="1" ht="12.75">
      <c r="A845" s="47"/>
      <c r="B845" s="41"/>
      <c r="C845" s="42"/>
      <c r="D845" s="43"/>
      <c r="E845" s="103"/>
      <c r="F845" s="76"/>
      <c r="G845" s="83"/>
      <c r="H845" s="76"/>
      <c r="AI845" s="105"/>
      <c r="AJ845" s="2"/>
      <c r="AK845" s="2"/>
    </row>
    <row r="846" spans="1:37" s="10" customFormat="1" ht="12.75">
      <c r="A846" s="47"/>
      <c r="B846" s="41"/>
      <c r="C846" s="42"/>
      <c r="D846" s="43"/>
      <c r="E846" s="97"/>
      <c r="F846" s="26"/>
      <c r="G846" s="51"/>
      <c r="H846" s="1"/>
      <c r="U846" s="32"/>
      <c r="X846" s="32"/>
      <c r="AI846" s="105"/>
      <c r="AJ846" s="2"/>
      <c r="AK846" s="2"/>
    </row>
    <row r="847" spans="1:45" s="10" customFormat="1" ht="12.75">
      <c r="A847" s="3"/>
      <c r="B847" s="41"/>
      <c r="C847" s="42"/>
      <c r="D847" s="43"/>
      <c r="E847" s="105"/>
      <c r="G847" s="51"/>
      <c r="H847" s="1"/>
      <c r="I847" s="32"/>
      <c r="J847" s="1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05"/>
      <c r="AJ847" s="2"/>
      <c r="AK847" s="2"/>
      <c r="AL847" s="12"/>
      <c r="AM847" s="12"/>
      <c r="AN847" s="12"/>
      <c r="AO847" s="12"/>
      <c r="AP847" s="12"/>
      <c r="AQ847" s="12"/>
      <c r="AR847" s="12"/>
      <c r="AS847" s="12"/>
    </row>
    <row r="848" spans="1:37" s="10" customFormat="1" ht="12.75">
      <c r="A848" s="3"/>
      <c r="B848" s="41"/>
      <c r="C848" s="42"/>
      <c r="D848" s="43"/>
      <c r="E848" s="97"/>
      <c r="F848" s="26"/>
      <c r="G848" s="61"/>
      <c r="H848" s="26"/>
      <c r="N848" s="32"/>
      <c r="AI848" s="105"/>
      <c r="AJ848" s="2"/>
      <c r="AK848" s="2"/>
    </row>
    <row r="849" spans="1:37" s="10" customFormat="1" ht="12.75">
      <c r="A849" s="3"/>
      <c r="B849" s="41"/>
      <c r="C849" s="42"/>
      <c r="D849" s="43"/>
      <c r="E849" s="104"/>
      <c r="F849" s="78"/>
      <c r="G849" s="79"/>
      <c r="H849" s="78"/>
      <c r="AI849" s="105"/>
      <c r="AJ849" s="2"/>
      <c r="AK849" s="2"/>
    </row>
    <row r="850" spans="1:37" s="10" customFormat="1" ht="12.75">
      <c r="A850" s="3"/>
      <c r="B850" s="41"/>
      <c r="C850" s="42"/>
      <c r="D850" s="43"/>
      <c r="E850" s="97"/>
      <c r="F850" s="26"/>
      <c r="G850" s="61"/>
      <c r="H850" s="26"/>
      <c r="AI850" s="105"/>
      <c r="AJ850" s="2"/>
      <c r="AK850" s="2"/>
    </row>
    <row r="851" spans="1:37" s="10" customFormat="1" ht="12.75">
      <c r="A851" s="47"/>
      <c r="B851" s="41"/>
      <c r="C851" s="42"/>
      <c r="D851" s="43"/>
      <c r="E851" s="97"/>
      <c r="F851" s="26"/>
      <c r="G851" s="73"/>
      <c r="H851" s="26"/>
      <c r="X851" s="32"/>
      <c r="AI851" s="105"/>
      <c r="AJ851" s="2"/>
      <c r="AK851" s="2"/>
    </row>
    <row r="852" spans="1:37" s="10" customFormat="1" ht="12.75">
      <c r="A852" s="3"/>
      <c r="B852" s="41"/>
      <c r="C852" s="42"/>
      <c r="D852" s="43"/>
      <c r="E852" s="97"/>
      <c r="F852" s="26"/>
      <c r="G852" s="61"/>
      <c r="H852" s="26"/>
      <c r="N852" s="32"/>
      <c r="AI852" s="105"/>
      <c r="AJ852" s="2"/>
      <c r="AK852" s="2"/>
    </row>
    <row r="853" spans="1:37" s="10" customFormat="1" ht="12.75">
      <c r="A853" s="47"/>
      <c r="B853" s="41"/>
      <c r="C853" s="42"/>
      <c r="D853" s="43"/>
      <c r="E853" s="80"/>
      <c r="F853" s="26"/>
      <c r="G853" s="81"/>
      <c r="H853" s="80"/>
      <c r="AI853" s="105"/>
      <c r="AJ853" s="2"/>
      <c r="AK853" s="2"/>
    </row>
    <row r="854" spans="1:37" s="10" customFormat="1" ht="12.75">
      <c r="A854" s="3"/>
      <c r="B854" s="41"/>
      <c r="C854" s="42"/>
      <c r="D854" s="43"/>
      <c r="E854" s="104"/>
      <c r="F854" s="78"/>
      <c r="G854" s="79"/>
      <c r="H854" s="78"/>
      <c r="AI854" s="105"/>
      <c r="AJ854" s="2"/>
      <c r="AK854" s="2"/>
    </row>
    <row r="855" spans="1:37" s="10" customFormat="1" ht="12.75">
      <c r="A855" s="47"/>
      <c r="B855" s="41"/>
      <c r="C855" s="42"/>
      <c r="D855" s="43"/>
      <c r="E855" s="103"/>
      <c r="F855" s="76"/>
      <c r="G855" s="83"/>
      <c r="H855" s="76"/>
      <c r="AI855" s="105"/>
      <c r="AJ855" s="2"/>
      <c r="AK855" s="2"/>
    </row>
    <row r="856" spans="1:37" s="10" customFormat="1" ht="12.75">
      <c r="A856" s="47"/>
      <c r="B856" s="41"/>
      <c r="C856" s="42"/>
      <c r="D856" s="43"/>
      <c r="E856" s="102"/>
      <c r="F856" s="46"/>
      <c r="G856" s="74"/>
      <c r="H856" s="46"/>
      <c r="T856" s="45"/>
      <c r="AI856" s="105"/>
      <c r="AJ856" s="2"/>
      <c r="AK856" s="2"/>
    </row>
    <row r="857" spans="1:45" s="10" customFormat="1" ht="12.75">
      <c r="A857" s="3"/>
      <c r="B857" s="41"/>
      <c r="C857" s="42"/>
      <c r="D857" s="43"/>
      <c r="E857" s="105"/>
      <c r="G857" s="51"/>
      <c r="H857" s="1"/>
      <c r="I857" s="32"/>
      <c r="J857" s="1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05"/>
      <c r="AJ857" s="2"/>
      <c r="AK857" s="2"/>
      <c r="AL857" s="12"/>
      <c r="AM857" s="12"/>
      <c r="AN857" s="12"/>
      <c r="AO857" s="12"/>
      <c r="AP857" s="12"/>
      <c r="AQ857" s="12"/>
      <c r="AR857" s="12"/>
      <c r="AS857" s="12"/>
    </row>
    <row r="858" spans="1:37" s="10" customFormat="1" ht="12.75">
      <c r="A858" s="47"/>
      <c r="B858" s="41"/>
      <c r="C858" s="42"/>
      <c r="D858" s="43"/>
      <c r="E858" s="102"/>
      <c r="F858" s="46"/>
      <c r="G858" s="74"/>
      <c r="H858" s="46"/>
      <c r="AI858" s="105"/>
      <c r="AJ858" s="2"/>
      <c r="AK858" s="2"/>
    </row>
    <row r="859" spans="1:37" s="10" customFormat="1" ht="12.75">
      <c r="A859" s="47"/>
      <c r="B859" s="41"/>
      <c r="C859" s="42"/>
      <c r="D859" s="43"/>
      <c r="E859" s="6"/>
      <c r="F859" s="6"/>
      <c r="G859" s="52"/>
      <c r="H859" s="6"/>
      <c r="R859" s="32"/>
      <c r="AI859" s="105"/>
      <c r="AJ859" s="2"/>
      <c r="AK859" s="2"/>
    </row>
    <row r="860" spans="1:37" s="10" customFormat="1" ht="12.75">
      <c r="A860" s="3"/>
      <c r="B860" s="41"/>
      <c r="C860" s="42"/>
      <c r="D860" s="43"/>
      <c r="E860" s="104"/>
      <c r="F860" s="78"/>
      <c r="G860" s="79"/>
      <c r="H860" s="78"/>
      <c r="AI860" s="105"/>
      <c r="AJ860" s="2"/>
      <c r="AK860" s="2"/>
    </row>
    <row r="861" spans="1:37" s="10" customFormat="1" ht="12.75">
      <c r="A861" s="47"/>
      <c r="B861" s="41"/>
      <c r="C861" s="42"/>
      <c r="D861" s="43"/>
      <c r="E861" s="13"/>
      <c r="F861" s="13"/>
      <c r="G861" s="50"/>
      <c r="H861" s="13"/>
      <c r="S861" s="32"/>
      <c r="T861" s="32"/>
      <c r="AI861" s="105"/>
      <c r="AJ861" s="2"/>
      <c r="AK861" s="2"/>
    </row>
    <row r="862" spans="1:37" s="10" customFormat="1" ht="12.75">
      <c r="A862" s="47"/>
      <c r="B862" s="41"/>
      <c r="C862" s="42"/>
      <c r="D862" s="43"/>
      <c r="E862" s="103"/>
      <c r="F862" s="76"/>
      <c r="G862" s="77"/>
      <c r="H862" s="76"/>
      <c r="P862" s="32"/>
      <c r="AI862" s="105"/>
      <c r="AJ862" s="2"/>
      <c r="AK862" s="2"/>
    </row>
    <row r="863" spans="1:37" s="10" customFormat="1" ht="12.75">
      <c r="A863" s="3"/>
      <c r="B863" s="41"/>
      <c r="C863" s="42"/>
      <c r="D863" s="43"/>
      <c r="E863" s="97"/>
      <c r="F863" s="26"/>
      <c r="G863" s="61"/>
      <c r="H863" s="26"/>
      <c r="N863" s="32"/>
      <c r="AI863" s="105"/>
      <c r="AJ863" s="2"/>
      <c r="AK863" s="2"/>
    </row>
    <row r="864" spans="1:37" s="10" customFormat="1" ht="12.75">
      <c r="A864" s="47"/>
      <c r="B864" s="41"/>
      <c r="C864" s="42"/>
      <c r="D864" s="43"/>
      <c r="E864" s="13"/>
      <c r="F864" s="13"/>
      <c r="G864" s="50"/>
      <c r="H864" s="13"/>
      <c r="AI864" s="105"/>
      <c r="AJ864" s="2"/>
      <c r="AK864" s="2"/>
    </row>
    <row r="865" spans="1:45" s="10" customFormat="1" ht="12.75">
      <c r="A865" s="3"/>
      <c r="B865" s="41"/>
      <c r="C865" s="42"/>
      <c r="D865" s="43"/>
      <c r="E865" s="105"/>
      <c r="G865" s="51"/>
      <c r="H865" s="1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05"/>
      <c r="AJ865" s="2"/>
      <c r="AK865" s="2"/>
      <c r="AL865" s="12"/>
      <c r="AM865" s="12"/>
      <c r="AN865" s="12"/>
      <c r="AO865" s="12"/>
      <c r="AP865" s="12"/>
      <c r="AQ865" s="12"/>
      <c r="AR865" s="12"/>
      <c r="AS865" s="12"/>
    </row>
    <row r="866" spans="1:37" s="10" customFormat="1" ht="12.75">
      <c r="A866" s="47"/>
      <c r="B866" s="41"/>
      <c r="C866" s="42"/>
      <c r="D866" s="43"/>
      <c r="E866" s="97"/>
      <c r="F866" s="26"/>
      <c r="G866" s="73"/>
      <c r="H866" s="26"/>
      <c r="AI866" s="105"/>
      <c r="AJ866" s="2"/>
      <c r="AK866" s="2"/>
    </row>
    <row r="867" spans="1:37" s="10" customFormat="1" ht="12.75">
      <c r="A867" s="47"/>
      <c r="B867" s="41"/>
      <c r="C867" s="42"/>
      <c r="D867" s="43"/>
      <c r="E867" s="106"/>
      <c r="F867" s="84"/>
      <c r="G867" s="85"/>
      <c r="H867" s="84"/>
      <c r="V867" s="32"/>
      <c r="AI867" s="105"/>
      <c r="AJ867" s="2"/>
      <c r="AK867" s="2"/>
    </row>
    <row r="868" spans="1:45" s="10" customFormat="1" ht="12.75">
      <c r="A868" s="3"/>
      <c r="B868" s="41"/>
      <c r="C868" s="42"/>
      <c r="D868" s="43"/>
      <c r="E868" s="105"/>
      <c r="G868" s="51"/>
      <c r="H868" s="1"/>
      <c r="I868" s="32"/>
      <c r="J868" s="1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05"/>
      <c r="AJ868" s="2"/>
      <c r="AK868" s="2"/>
      <c r="AL868" s="12"/>
      <c r="AM868" s="12"/>
      <c r="AN868" s="12"/>
      <c r="AO868" s="12"/>
      <c r="AP868" s="12"/>
      <c r="AQ868" s="12"/>
      <c r="AR868" s="12"/>
      <c r="AS868" s="12"/>
    </row>
    <row r="869" spans="1:37" s="10" customFormat="1" ht="12.75">
      <c r="A869" s="3"/>
      <c r="B869" s="41"/>
      <c r="C869" s="42"/>
      <c r="D869" s="43"/>
      <c r="E869" s="97"/>
      <c r="F869" s="26"/>
      <c r="G869" s="51"/>
      <c r="H869" s="1"/>
      <c r="P869" s="32"/>
      <c r="X869" s="32"/>
      <c r="AI869" s="105"/>
      <c r="AJ869" s="2"/>
      <c r="AK869" s="2"/>
    </row>
    <row r="870" spans="1:37" s="10" customFormat="1" ht="12.75">
      <c r="A870" s="3"/>
      <c r="B870" s="41"/>
      <c r="C870" s="42"/>
      <c r="D870" s="43"/>
      <c r="E870" s="104"/>
      <c r="F870" s="78"/>
      <c r="G870" s="79"/>
      <c r="H870" s="78"/>
      <c r="AI870" s="105"/>
      <c r="AJ870" s="2"/>
      <c r="AK870" s="2"/>
    </row>
    <row r="871" spans="1:37" s="10" customFormat="1" ht="12.75">
      <c r="A871" s="47"/>
      <c r="B871" s="41"/>
      <c r="C871" s="42"/>
      <c r="D871" s="43"/>
      <c r="E871" s="103"/>
      <c r="F871" s="76"/>
      <c r="G871" s="83"/>
      <c r="H871" s="76"/>
      <c r="AI871" s="105"/>
      <c r="AJ871" s="2"/>
      <c r="AK871" s="2"/>
    </row>
    <row r="872" spans="1:37" s="10" customFormat="1" ht="12.75">
      <c r="A872" s="3"/>
      <c r="B872" s="41"/>
      <c r="C872" s="42"/>
      <c r="D872" s="43"/>
      <c r="E872" s="97"/>
      <c r="F872" s="26"/>
      <c r="G872" s="61"/>
      <c r="H872" s="26"/>
      <c r="N872" s="32"/>
      <c r="AI872" s="105"/>
      <c r="AJ872" s="2"/>
      <c r="AK872" s="2"/>
    </row>
    <row r="873" spans="1:37" s="10" customFormat="1" ht="12.75">
      <c r="A873" s="47"/>
      <c r="B873" s="41"/>
      <c r="C873" s="42"/>
      <c r="D873" s="43"/>
      <c r="E873" s="102"/>
      <c r="F873" s="46"/>
      <c r="G873" s="74"/>
      <c r="H873" s="46"/>
      <c r="T873" s="45"/>
      <c r="AI873" s="105"/>
      <c r="AJ873" s="2"/>
      <c r="AK873" s="2"/>
    </row>
    <row r="874" spans="1:45" s="10" customFormat="1" ht="12.75">
      <c r="A874" s="3"/>
      <c r="B874" s="41"/>
      <c r="C874" s="42"/>
      <c r="D874" s="43"/>
      <c r="E874" s="105"/>
      <c r="G874" s="51"/>
      <c r="H874" s="1"/>
      <c r="I874" s="32"/>
      <c r="J874" s="1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05"/>
      <c r="AJ874" s="2"/>
      <c r="AK874" s="2"/>
      <c r="AL874" s="12"/>
      <c r="AM874" s="12"/>
      <c r="AN874" s="12"/>
      <c r="AO874" s="12"/>
      <c r="AP874" s="12"/>
      <c r="AQ874" s="12"/>
      <c r="AR874" s="12"/>
      <c r="AS874" s="12"/>
    </row>
    <row r="875" spans="1:37" s="10" customFormat="1" ht="12.75">
      <c r="A875" s="47"/>
      <c r="B875" s="41"/>
      <c r="C875" s="42"/>
      <c r="D875" s="43"/>
      <c r="E875" s="103"/>
      <c r="F875" s="76"/>
      <c r="G875" s="77"/>
      <c r="H875" s="76"/>
      <c r="P875" s="32"/>
      <c r="AI875" s="105"/>
      <c r="AJ875" s="2"/>
      <c r="AK875" s="2"/>
    </row>
    <row r="876" spans="1:37" s="10" customFormat="1" ht="12.75">
      <c r="A876" s="3"/>
      <c r="B876" s="41"/>
      <c r="C876" s="42"/>
      <c r="D876" s="43"/>
      <c r="E876" s="97"/>
      <c r="F876" s="26"/>
      <c r="G876" s="82"/>
      <c r="H876" s="5"/>
      <c r="K876" s="32"/>
      <c r="AI876" s="105"/>
      <c r="AJ876" s="2"/>
      <c r="AK876" s="2"/>
    </row>
    <row r="877" spans="1:37" s="10" customFormat="1" ht="12.75">
      <c r="A877" s="3"/>
      <c r="B877" s="41"/>
      <c r="C877" s="42"/>
      <c r="D877" s="43"/>
      <c r="E877" s="97"/>
      <c r="F877" s="26"/>
      <c r="G877" s="82"/>
      <c r="H877" s="5"/>
      <c r="K877" s="32"/>
      <c r="U877" s="32"/>
      <c r="AI877" s="105"/>
      <c r="AJ877" s="2"/>
      <c r="AK877" s="2"/>
    </row>
    <row r="878" spans="1:45" s="10" customFormat="1" ht="12.75">
      <c r="A878" s="3"/>
      <c r="B878" s="41"/>
      <c r="C878" s="42"/>
      <c r="D878" s="43"/>
      <c r="E878" s="105"/>
      <c r="G878" s="51"/>
      <c r="H878" s="1"/>
      <c r="I878" s="12"/>
      <c r="J878" s="44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05"/>
      <c r="AJ878" s="2"/>
      <c r="AK878" s="2"/>
      <c r="AL878" s="12"/>
      <c r="AM878" s="12"/>
      <c r="AN878" s="12"/>
      <c r="AO878" s="12"/>
      <c r="AP878" s="12"/>
      <c r="AQ878" s="12"/>
      <c r="AR878" s="12"/>
      <c r="AS878" s="12"/>
    </row>
    <row r="879" spans="1:37" s="10" customFormat="1" ht="12.75">
      <c r="A879" s="3"/>
      <c r="B879" s="41"/>
      <c r="C879" s="42"/>
      <c r="D879" s="43"/>
      <c r="E879" s="97"/>
      <c r="F879" s="26"/>
      <c r="G879" s="61"/>
      <c r="H879" s="26"/>
      <c r="AI879" s="105"/>
      <c r="AJ879" s="2"/>
      <c r="AK879" s="2"/>
    </row>
    <row r="880" spans="1:37" s="10" customFormat="1" ht="12.75">
      <c r="A880" s="47"/>
      <c r="B880" s="41"/>
      <c r="C880" s="42"/>
      <c r="D880" s="43"/>
      <c r="E880" s="97"/>
      <c r="F880" s="26"/>
      <c r="G880" s="73"/>
      <c r="H880" s="26"/>
      <c r="V880" s="32"/>
      <c r="AI880" s="105"/>
      <c r="AJ880" s="2"/>
      <c r="AK880" s="2"/>
    </row>
    <row r="881" spans="1:37" s="10" customFormat="1" ht="12.75">
      <c r="A881" s="3"/>
      <c r="B881" s="41"/>
      <c r="C881" s="42"/>
      <c r="D881" s="43"/>
      <c r="E881" s="97"/>
      <c r="F881" s="26"/>
      <c r="G881" s="61"/>
      <c r="H881" s="26"/>
      <c r="N881" s="32"/>
      <c r="AI881" s="105"/>
      <c r="AJ881" s="2"/>
      <c r="AK881" s="2"/>
    </row>
    <row r="882" spans="1:37" s="10" customFormat="1" ht="12.75">
      <c r="A882" s="3"/>
      <c r="B882" s="41"/>
      <c r="C882" s="42"/>
      <c r="D882" s="43"/>
      <c r="E882" s="104"/>
      <c r="F882" s="78"/>
      <c r="G882" s="79"/>
      <c r="H882" s="78"/>
      <c r="AI882" s="105"/>
      <c r="AJ882" s="2"/>
      <c r="AK882" s="2"/>
    </row>
    <row r="883" spans="1:45" s="10" customFormat="1" ht="12.75">
      <c r="A883" s="3"/>
      <c r="B883" s="41"/>
      <c r="C883" s="42"/>
      <c r="D883" s="43"/>
      <c r="E883" s="105"/>
      <c r="G883" s="51"/>
      <c r="H883" s="1"/>
      <c r="I883" s="32"/>
      <c r="J883" s="1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05"/>
      <c r="AJ883" s="2"/>
      <c r="AK883" s="2"/>
      <c r="AL883" s="12"/>
      <c r="AM883" s="12"/>
      <c r="AN883" s="12"/>
      <c r="AO883" s="12"/>
      <c r="AP883" s="12"/>
      <c r="AQ883" s="12"/>
      <c r="AR883" s="12"/>
      <c r="AS883" s="12"/>
    </row>
    <row r="884" spans="1:37" s="10" customFormat="1" ht="12.75">
      <c r="A884" s="3"/>
      <c r="B884" s="41"/>
      <c r="C884" s="42"/>
      <c r="D884" s="43"/>
      <c r="E884" s="97"/>
      <c r="F884" s="26"/>
      <c r="G884" s="61"/>
      <c r="H884" s="26"/>
      <c r="N884" s="32"/>
      <c r="AI884" s="105"/>
      <c r="AJ884" s="2"/>
      <c r="AK884" s="2"/>
    </row>
    <row r="885" spans="1:37" s="10" customFormat="1" ht="12.75">
      <c r="A885" s="47"/>
      <c r="B885" s="41"/>
      <c r="C885" s="42"/>
      <c r="D885" s="43"/>
      <c r="E885" s="103"/>
      <c r="F885" s="76"/>
      <c r="G885" s="83"/>
      <c r="H885" s="76"/>
      <c r="AI885" s="105"/>
      <c r="AJ885" s="2"/>
      <c r="AK885" s="2"/>
    </row>
    <row r="886" spans="1:37" s="10" customFormat="1" ht="12.75">
      <c r="A886" s="3"/>
      <c r="B886" s="41"/>
      <c r="C886" s="42"/>
      <c r="D886" s="43"/>
      <c r="E886" s="104"/>
      <c r="F886" s="78"/>
      <c r="G886" s="79"/>
      <c r="H886" s="78"/>
      <c r="AI886" s="105"/>
      <c r="AJ886" s="2"/>
      <c r="AK886" s="2"/>
    </row>
    <row r="887" spans="1:45" s="10" customFormat="1" ht="12.75">
      <c r="A887" s="3"/>
      <c r="B887" s="41"/>
      <c r="C887" s="42"/>
      <c r="D887" s="43"/>
      <c r="E887" s="105"/>
      <c r="G887" s="51"/>
      <c r="H887" s="1"/>
      <c r="I887" s="32"/>
      <c r="J887" s="1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05"/>
      <c r="AJ887" s="2"/>
      <c r="AK887" s="2"/>
      <c r="AL887" s="12"/>
      <c r="AM887" s="12"/>
      <c r="AN887" s="12"/>
      <c r="AO887" s="12"/>
      <c r="AP887" s="12"/>
      <c r="AQ887" s="12"/>
      <c r="AR887" s="12"/>
      <c r="AS887" s="12"/>
    </row>
    <row r="888" spans="1:45" s="10" customFormat="1" ht="12.75">
      <c r="A888" s="3"/>
      <c r="B888" s="41"/>
      <c r="C888" s="42"/>
      <c r="D888" s="43"/>
      <c r="E888" s="105"/>
      <c r="G888" s="51"/>
      <c r="H888" s="1"/>
      <c r="I888" s="32"/>
      <c r="J888" s="1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05"/>
      <c r="AJ888" s="2"/>
      <c r="AK888" s="2"/>
      <c r="AL888" s="12"/>
      <c r="AM888" s="12"/>
      <c r="AN888" s="12"/>
      <c r="AO888" s="12"/>
      <c r="AP888" s="12"/>
      <c r="AQ888" s="12"/>
      <c r="AR888" s="12"/>
      <c r="AS888" s="12"/>
    </row>
    <row r="889" spans="1:37" s="10" customFormat="1" ht="12.75">
      <c r="A889" s="3"/>
      <c r="B889" s="41"/>
      <c r="C889" s="42"/>
      <c r="D889" s="43"/>
      <c r="E889" s="97"/>
      <c r="F889" s="26"/>
      <c r="G889" s="61"/>
      <c r="H889" s="26"/>
      <c r="AI889" s="105"/>
      <c r="AJ889" s="2"/>
      <c r="AK889" s="2"/>
    </row>
    <row r="890" spans="1:37" s="10" customFormat="1" ht="12.75">
      <c r="A890" s="3"/>
      <c r="B890" s="41"/>
      <c r="C890" s="42"/>
      <c r="D890" s="43"/>
      <c r="E890" s="104"/>
      <c r="F890" s="78"/>
      <c r="G890" s="79"/>
      <c r="H890" s="78"/>
      <c r="AI890" s="105"/>
      <c r="AJ890" s="2"/>
      <c r="AK890" s="2"/>
    </row>
    <row r="891" spans="1:45" s="10" customFormat="1" ht="12.75">
      <c r="A891" s="3"/>
      <c r="B891" s="41"/>
      <c r="C891" s="42"/>
      <c r="D891" s="43"/>
      <c r="E891" s="105"/>
      <c r="G891" s="51"/>
      <c r="H891" s="1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05"/>
      <c r="AJ891" s="2"/>
      <c r="AK891" s="2"/>
      <c r="AL891" s="12"/>
      <c r="AM891" s="12"/>
      <c r="AN891" s="12"/>
      <c r="AO891" s="12"/>
      <c r="AP891" s="12"/>
      <c r="AQ891" s="12"/>
      <c r="AR891" s="12"/>
      <c r="AS891" s="12"/>
    </row>
    <row r="892" spans="1:37" s="10" customFormat="1" ht="12.75">
      <c r="A892" s="3"/>
      <c r="B892" s="41"/>
      <c r="C892" s="42"/>
      <c r="D892" s="43"/>
      <c r="E892" s="97"/>
      <c r="F892" s="26"/>
      <c r="G892" s="61"/>
      <c r="H892" s="26"/>
      <c r="N892" s="32"/>
      <c r="AI892" s="105"/>
      <c r="AJ892" s="2"/>
      <c r="AK892" s="2"/>
    </row>
    <row r="893" spans="1:37" s="10" customFormat="1" ht="12.75">
      <c r="A893" s="3"/>
      <c r="B893" s="41"/>
      <c r="C893" s="42"/>
      <c r="D893" s="43"/>
      <c r="E893" s="101"/>
      <c r="F893" s="26"/>
      <c r="G893" s="64"/>
      <c r="H893" s="63"/>
      <c r="AI893" s="105"/>
      <c r="AJ893" s="2"/>
      <c r="AK893" s="2"/>
    </row>
    <row r="894" spans="1:45" s="10" customFormat="1" ht="12.75">
      <c r="A894" s="3"/>
      <c r="B894" s="41"/>
      <c r="C894" s="42"/>
      <c r="D894" s="43"/>
      <c r="E894" s="105"/>
      <c r="G894" s="51"/>
      <c r="H894" s="1"/>
      <c r="I894" s="12"/>
      <c r="J894" s="44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05"/>
      <c r="AJ894" s="2"/>
      <c r="AK894" s="2"/>
      <c r="AL894" s="12"/>
      <c r="AM894" s="12"/>
      <c r="AN894" s="12"/>
      <c r="AO894" s="12"/>
      <c r="AP894" s="12"/>
      <c r="AQ894" s="12"/>
      <c r="AR894" s="12"/>
      <c r="AS894" s="12"/>
    </row>
    <row r="895" spans="1:37" s="10" customFormat="1" ht="12.75">
      <c r="A895" s="47"/>
      <c r="B895" s="41"/>
      <c r="C895" s="42"/>
      <c r="D895" s="43"/>
      <c r="E895" s="103"/>
      <c r="F895" s="76"/>
      <c r="G895" s="83"/>
      <c r="H895" s="76"/>
      <c r="AI895" s="105"/>
      <c r="AJ895" s="2"/>
      <c r="AK895" s="2"/>
    </row>
    <row r="896" spans="1:37" s="10" customFormat="1" ht="12.75">
      <c r="A896" s="47"/>
      <c r="B896" s="41"/>
      <c r="C896" s="42"/>
      <c r="D896" s="43"/>
      <c r="E896" s="13"/>
      <c r="F896" s="13"/>
      <c r="G896" s="50"/>
      <c r="H896" s="13"/>
      <c r="AI896" s="105"/>
      <c r="AJ896" s="2"/>
      <c r="AK896" s="2"/>
    </row>
    <row r="897" spans="1:37" s="10" customFormat="1" ht="12.75">
      <c r="A897" s="47"/>
      <c r="B897" s="41"/>
      <c r="C897" s="42"/>
      <c r="D897" s="43"/>
      <c r="E897" s="102"/>
      <c r="F897" s="46"/>
      <c r="G897" s="74"/>
      <c r="H897" s="46"/>
      <c r="T897" s="32"/>
      <c r="AI897" s="105"/>
      <c r="AJ897" s="2"/>
      <c r="AK897" s="2"/>
    </row>
    <row r="898" spans="1:37" s="10" customFormat="1" ht="12.75">
      <c r="A898" s="47"/>
      <c r="B898" s="41"/>
      <c r="C898" s="42"/>
      <c r="D898" s="43"/>
      <c r="E898" s="97"/>
      <c r="F898" s="26"/>
      <c r="G898" s="51"/>
      <c r="H898" s="1"/>
      <c r="T898" s="32"/>
      <c r="X898" s="32"/>
      <c r="AI898" s="105"/>
      <c r="AJ898" s="2"/>
      <c r="AK898" s="2"/>
    </row>
    <row r="899" spans="1:37" s="10" customFormat="1" ht="12.75">
      <c r="A899" s="3"/>
      <c r="B899" s="41"/>
      <c r="C899" s="42"/>
      <c r="D899" s="43"/>
      <c r="E899" s="97"/>
      <c r="F899" s="26"/>
      <c r="G899" s="61"/>
      <c r="H899" s="26"/>
      <c r="N899" s="32"/>
      <c r="AI899" s="105"/>
      <c r="AJ899" s="2"/>
      <c r="AK899" s="2"/>
    </row>
    <row r="900" spans="1:45" s="10" customFormat="1" ht="12.75">
      <c r="A900" s="3"/>
      <c r="B900" s="41"/>
      <c r="C900" s="42"/>
      <c r="D900" s="43"/>
      <c r="E900" s="105"/>
      <c r="G900" s="51"/>
      <c r="H900" s="1"/>
      <c r="I900" s="32"/>
      <c r="J900" s="1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05"/>
      <c r="AJ900" s="2"/>
      <c r="AK900" s="2"/>
      <c r="AL900" s="12"/>
      <c r="AM900" s="12"/>
      <c r="AN900" s="12"/>
      <c r="AO900" s="12"/>
      <c r="AP900" s="12"/>
      <c r="AQ900" s="12"/>
      <c r="AR900" s="12"/>
      <c r="AS900" s="12"/>
    </row>
    <row r="901" spans="1:37" s="10" customFormat="1" ht="12.75">
      <c r="A901" s="47"/>
      <c r="B901" s="41"/>
      <c r="C901" s="42"/>
      <c r="D901" s="43"/>
      <c r="E901" s="102"/>
      <c r="F901" s="46"/>
      <c r="G901" s="74"/>
      <c r="H901" s="46"/>
      <c r="AI901" s="105"/>
      <c r="AJ901" s="2"/>
      <c r="AK901" s="2"/>
    </row>
    <row r="902" spans="1:45" s="10" customFormat="1" ht="12.75">
      <c r="A902" s="3"/>
      <c r="B902" s="41"/>
      <c r="C902" s="42"/>
      <c r="D902" s="43"/>
      <c r="E902" s="105"/>
      <c r="G902" s="51"/>
      <c r="H902" s="1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05"/>
      <c r="AJ902" s="2"/>
      <c r="AK902" s="2"/>
      <c r="AL902" s="12"/>
      <c r="AM902" s="12"/>
      <c r="AN902" s="12"/>
      <c r="AO902" s="12"/>
      <c r="AP902" s="12"/>
      <c r="AQ902" s="12"/>
      <c r="AR902" s="12"/>
      <c r="AS902" s="12"/>
    </row>
    <row r="903" spans="1:45" s="10" customFormat="1" ht="12.75">
      <c r="A903" s="3"/>
      <c r="B903" s="41"/>
      <c r="C903" s="42"/>
      <c r="D903" s="43"/>
      <c r="E903" s="105"/>
      <c r="G903" s="51"/>
      <c r="H903" s="1"/>
      <c r="I903" s="32"/>
      <c r="J903" s="1"/>
      <c r="K903" s="44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05"/>
      <c r="AJ903" s="2"/>
      <c r="AK903" s="2"/>
      <c r="AL903" s="12"/>
      <c r="AM903" s="12"/>
      <c r="AN903" s="12"/>
      <c r="AO903" s="12"/>
      <c r="AP903" s="12"/>
      <c r="AQ903" s="12"/>
      <c r="AR903" s="12"/>
      <c r="AS903" s="12"/>
    </row>
    <row r="904" spans="1:37" s="10" customFormat="1" ht="12.75">
      <c r="A904" s="47"/>
      <c r="B904" s="41"/>
      <c r="C904" s="42"/>
      <c r="D904" s="43"/>
      <c r="E904" s="97"/>
      <c r="F904" s="26"/>
      <c r="G904" s="51"/>
      <c r="H904" s="1"/>
      <c r="AI904" s="105"/>
      <c r="AJ904" s="2"/>
      <c r="AK904" s="2"/>
    </row>
    <row r="905" spans="1:37" s="10" customFormat="1" ht="12.75">
      <c r="A905" s="47"/>
      <c r="B905" s="41"/>
      <c r="C905" s="42"/>
      <c r="D905" s="43"/>
      <c r="E905" s="102"/>
      <c r="F905" s="46"/>
      <c r="G905" s="74"/>
      <c r="H905" s="46"/>
      <c r="T905" s="45"/>
      <c r="AI905" s="105"/>
      <c r="AJ905" s="2"/>
      <c r="AK905" s="2"/>
    </row>
    <row r="906" spans="1:37" s="10" customFormat="1" ht="12.75">
      <c r="A906" s="47"/>
      <c r="B906" s="41"/>
      <c r="C906" s="42"/>
      <c r="D906" s="43"/>
      <c r="E906" s="97"/>
      <c r="F906" s="26"/>
      <c r="G906" s="73"/>
      <c r="H906" s="26"/>
      <c r="V906" s="32"/>
      <c r="AI906" s="105"/>
      <c r="AJ906" s="2"/>
      <c r="AK906" s="2"/>
    </row>
    <row r="907" spans="1:37" s="10" customFormat="1" ht="12.75">
      <c r="A907" s="3"/>
      <c r="B907" s="41"/>
      <c r="C907" s="42"/>
      <c r="D907" s="43"/>
      <c r="E907" s="104"/>
      <c r="F907" s="78"/>
      <c r="G907" s="79"/>
      <c r="H907" s="78"/>
      <c r="AI907" s="105"/>
      <c r="AJ907" s="2"/>
      <c r="AK907" s="2"/>
    </row>
    <row r="908" spans="1:37" s="10" customFormat="1" ht="12.75">
      <c r="A908" s="47"/>
      <c r="B908" s="41"/>
      <c r="C908" s="42"/>
      <c r="D908" s="43"/>
      <c r="E908" s="103"/>
      <c r="F908" s="76"/>
      <c r="G908" s="77"/>
      <c r="H908" s="76"/>
      <c r="P908" s="32"/>
      <c r="AI908" s="105"/>
      <c r="AJ908" s="2"/>
      <c r="AK908" s="2"/>
    </row>
    <row r="909" spans="1:37" s="10" customFormat="1" ht="12.75">
      <c r="A909" s="3"/>
      <c r="B909" s="41"/>
      <c r="C909" s="42"/>
      <c r="D909" s="43"/>
      <c r="E909" s="97"/>
      <c r="F909" s="26"/>
      <c r="G909" s="61"/>
      <c r="H909" s="26"/>
      <c r="N909" s="32"/>
      <c r="AI909" s="105"/>
      <c r="AJ909" s="2"/>
      <c r="AK909" s="2"/>
    </row>
    <row r="910" spans="1:37" s="10" customFormat="1" ht="12.75">
      <c r="A910" s="47"/>
      <c r="B910" s="41"/>
      <c r="C910" s="42"/>
      <c r="D910" s="43"/>
      <c r="E910" s="97"/>
      <c r="F910" s="26"/>
      <c r="G910" s="73"/>
      <c r="H910" s="26"/>
      <c r="AI910" s="105"/>
      <c r="AJ910" s="2"/>
      <c r="AK910" s="2"/>
    </row>
    <row r="911" spans="1:45" s="10" customFormat="1" ht="12.75">
      <c r="A911" s="3"/>
      <c r="B911" s="41"/>
      <c r="C911" s="42"/>
      <c r="D911" s="43"/>
      <c r="E911" s="107"/>
      <c r="F911" s="32"/>
      <c r="G911" s="53"/>
      <c r="H911" s="1"/>
      <c r="I911" s="32"/>
      <c r="J911" s="1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05"/>
      <c r="AJ911" s="2"/>
      <c r="AK911" s="2"/>
      <c r="AL911" s="12"/>
      <c r="AM911" s="12"/>
      <c r="AN911" s="12"/>
      <c r="AO911" s="12"/>
      <c r="AP911" s="12"/>
      <c r="AQ911" s="12"/>
      <c r="AR911" s="12"/>
      <c r="AS911" s="12"/>
    </row>
    <row r="912" spans="1:37" s="10" customFormat="1" ht="12.75">
      <c r="A912" s="47"/>
      <c r="B912" s="41"/>
      <c r="C912" s="42"/>
      <c r="D912" s="43"/>
      <c r="E912" s="102"/>
      <c r="F912" s="46"/>
      <c r="G912" s="74"/>
      <c r="H912" s="46"/>
      <c r="T912" s="32"/>
      <c r="AI912" s="105"/>
      <c r="AJ912" s="2"/>
      <c r="AK912" s="2"/>
    </row>
    <row r="913" spans="1:37" s="10" customFormat="1" ht="12.75">
      <c r="A913" s="47"/>
      <c r="B913" s="41"/>
      <c r="C913" s="42"/>
      <c r="D913" s="43"/>
      <c r="E913" s="97"/>
      <c r="F913" s="26"/>
      <c r="G913" s="51"/>
      <c r="H913" s="1"/>
      <c r="V913" s="32"/>
      <c r="X913" s="32"/>
      <c r="AI913" s="105"/>
      <c r="AJ913" s="2"/>
      <c r="AK913" s="2"/>
    </row>
    <row r="914" spans="1:37" s="10" customFormat="1" ht="12.75">
      <c r="A914" s="3"/>
      <c r="B914" s="41"/>
      <c r="C914" s="42"/>
      <c r="D914" s="43"/>
      <c r="E914" s="97"/>
      <c r="F914" s="26"/>
      <c r="G914" s="61"/>
      <c r="H914" s="26"/>
      <c r="N914" s="32"/>
      <c r="AI914" s="105"/>
      <c r="AJ914" s="2"/>
      <c r="AK914" s="2"/>
    </row>
    <row r="915" spans="1:37" s="10" customFormat="1" ht="12.75">
      <c r="A915" s="3"/>
      <c r="B915" s="41"/>
      <c r="C915" s="42"/>
      <c r="D915" s="43"/>
      <c r="E915" s="97"/>
      <c r="F915" s="26"/>
      <c r="G915" s="61"/>
      <c r="H915" s="26"/>
      <c r="AI915" s="105"/>
      <c r="AJ915" s="2"/>
      <c r="AK915" s="2"/>
    </row>
    <row r="916" spans="1:45" s="10" customFormat="1" ht="12.75">
      <c r="A916" s="3"/>
      <c r="B916" s="41"/>
      <c r="C916" s="42"/>
      <c r="D916" s="43"/>
      <c r="E916" s="105"/>
      <c r="G916" s="51"/>
      <c r="H916" s="1"/>
      <c r="I916" s="32"/>
      <c r="J916" s="1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05"/>
      <c r="AJ916" s="2"/>
      <c r="AK916" s="2"/>
      <c r="AL916" s="12"/>
      <c r="AM916" s="12"/>
      <c r="AN916" s="12"/>
      <c r="AO916" s="12"/>
      <c r="AP916" s="12"/>
      <c r="AQ916" s="12"/>
      <c r="AR916" s="12"/>
      <c r="AS916" s="12"/>
    </row>
    <row r="917" spans="1:37" s="10" customFormat="1" ht="12.75">
      <c r="A917" s="3"/>
      <c r="B917" s="41"/>
      <c r="C917" s="42"/>
      <c r="D917" s="43"/>
      <c r="E917" s="102"/>
      <c r="F917" s="46"/>
      <c r="G917" s="74"/>
      <c r="H917" s="46"/>
      <c r="L917" s="32"/>
      <c r="AI917" s="105"/>
      <c r="AJ917" s="2"/>
      <c r="AK917" s="2"/>
    </row>
    <row r="918" spans="1:45" s="10" customFormat="1" ht="12.75">
      <c r="A918" s="3"/>
      <c r="B918" s="41"/>
      <c r="C918" s="42"/>
      <c r="D918" s="43"/>
      <c r="E918" s="105"/>
      <c r="G918" s="51"/>
      <c r="H918" s="1"/>
      <c r="I918" s="12"/>
      <c r="J918" s="44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05"/>
      <c r="AJ918" s="2"/>
      <c r="AK918" s="2"/>
      <c r="AL918" s="12"/>
      <c r="AM918" s="12"/>
      <c r="AN918" s="12"/>
      <c r="AO918" s="12"/>
      <c r="AP918" s="12"/>
      <c r="AQ918" s="12"/>
      <c r="AR918" s="12"/>
      <c r="AS918" s="12"/>
    </row>
    <row r="919" spans="1:37" s="10" customFormat="1" ht="12.75">
      <c r="A919" s="3"/>
      <c r="B919" s="41"/>
      <c r="C919" s="42"/>
      <c r="D919" s="43"/>
      <c r="E919" s="97"/>
      <c r="F919" s="26"/>
      <c r="G919" s="61"/>
      <c r="H919" s="26"/>
      <c r="N919" s="32"/>
      <c r="AI919" s="105"/>
      <c r="AJ919" s="2"/>
      <c r="AK919" s="2"/>
    </row>
    <row r="920" spans="1:37" s="10" customFormat="1" ht="12.75">
      <c r="A920" s="3"/>
      <c r="B920" s="41"/>
      <c r="C920" s="42"/>
      <c r="D920" s="43"/>
      <c r="E920" s="102"/>
      <c r="F920" s="46"/>
      <c r="G920" s="74"/>
      <c r="H920" s="46"/>
      <c r="AI920" s="105"/>
      <c r="AJ920" s="2"/>
      <c r="AK920" s="2"/>
    </row>
    <row r="921" spans="1:37" s="10" customFormat="1" ht="12.75">
      <c r="A921" s="47"/>
      <c r="B921" s="41"/>
      <c r="C921" s="42"/>
      <c r="D921" s="43"/>
      <c r="E921" s="13"/>
      <c r="F921" s="13"/>
      <c r="G921" s="50"/>
      <c r="H921" s="13"/>
      <c r="S921" s="32"/>
      <c r="T921" s="32"/>
      <c r="AI921" s="105"/>
      <c r="AJ921" s="2"/>
      <c r="AK921" s="2"/>
    </row>
    <row r="922" spans="1:37" s="10" customFormat="1" ht="12.75">
      <c r="A922" s="47"/>
      <c r="B922" s="41"/>
      <c r="C922" s="42"/>
      <c r="D922" s="43"/>
      <c r="E922" s="97"/>
      <c r="F922" s="26"/>
      <c r="G922" s="51"/>
      <c r="H922" s="1"/>
      <c r="S922" s="32"/>
      <c r="T922" s="32"/>
      <c r="X922" s="32"/>
      <c r="AI922" s="105"/>
      <c r="AJ922" s="2"/>
      <c r="AK922" s="2"/>
    </row>
    <row r="923" spans="1:37" s="10" customFormat="1" ht="12.75">
      <c r="A923" s="3"/>
      <c r="B923" s="41"/>
      <c r="C923" s="42"/>
      <c r="D923" s="43"/>
      <c r="E923" s="97"/>
      <c r="F923" s="26"/>
      <c r="G923" s="82"/>
      <c r="H923" s="5"/>
      <c r="AI923" s="105"/>
      <c r="AJ923" s="2"/>
      <c r="AK923" s="2"/>
    </row>
    <row r="924" spans="1:45" s="10" customFormat="1" ht="12.75">
      <c r="A924" s="3"/>
      <c r="B924" s="41"/>
      <c r="C924" s="42"/>
      <c r="D924" s="43"/>
      <c r="E924" s="105"/>
      <c r="G924" s="51"/>
      <c r="H924" s="1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05"/>
      <c r="AJ924" s="2"/>
      <c r="AK924" s="2"/>
      <c r="AL924" s="12"/>
      <c r="AM924" s="12"/>
      <c r="AN924" s="12"/>
      <c r="AO924" s="12"/>
      <c r="AP924" s="12"/>
      <c r="AQ924" s="12"/>
      <c r="AR924" s="12"/>
      <c r="AS924" s="12"/>
    </row>
    <row r="925" spans="1:37" s="10" customFormat="1" ht="12.75">
      <c r="A925" s="3"/>
      <c r="B925" s="41"/>
      <c r="C925" s="42"/>
      <c r="D925" s="43"/>
      <c r="E925" s="97"/>
      <c r="F925" s="26"/>
      <c r="G925" s="61"/>
      <c r="H925" s="26"/>
      <c r="N925" s="32"/>
      <c r="AI925" s="105"/>
      <c r="AJ925" s="2"/>
      <c r="AK925" s="2"/>
    </row>
    <row r="926" spans="1:37" s="10" customFormat="1" ht="12.75">
      <c r="A926" s="47"/>
      <c r="B926" s="41"/>
      <c r="C926" s="42"/>
      <c r="D926" s="43"/>
      <c r="E926" s="103"/>
      <c r="F926" s="76"/>
      <c r="G926" s="83"/>
      <c r="H926" s="76"/>
      <c r="AI926" s="105"/>
      <c r="AJ926" s="2"/>
      <c r="AK926" s="2"/>
    </row>
    <row r="927" spans="1:37" s="10" customFormat="1" ht="12.75">
      <c r="A927" s="47"/>
      <c r="B927" s="41"/>
      <c r="C927" s="42"/>
      <c r="D927" s="43"/>
      <c r="E927" s="97"/>
      <c r="F927" s="26"/>
      <c r="G927" s="73"/>
      <c r="H927" s="26"/>
      <c r="Z927" s="32"/>
      <c r="AI927" s="105"/>
      <c r="AJ927" s="2"/>
      <c r="AK927" s="2"/>
    </row>
    <row r="928" spans="1:37" s="10" customFormat="1" ht="12.75">
      <c r="A928" s="3"/>
      <c r="B928" s="41"/>
      <c r="C928" s="42"/>
      <c r="D928" s="43"/>
      <c r="E928" s="104"/>
      <c r="F928" s="78"/>
      <c r="G928" s="79"/>
      <c r="H928" s="78"/>
      <c r="AI928" s="105"/>
      <c r="AJ928" s="2"/>
      <c r="AK928" s="2"/>
    </row>
    <row r="929" spans="1:37" s="10" customFormat="1" ht="12.75">
      <c r="A929" s="3"/>
      <c r="B929" s="41"/>
      <c r="C929" s="42"/>
      <c r="D929" s="43"/>
      <c r="E929" s="97"/>
      <c r="F929" s="26"/>
      <c r="G929" s="61"/>
      <c r="H929" s="26"/>
      <c r="AI929" s="105"/>
      <c r="AJ929" s="2"/>
      <c r="AK929" s="2"/>
    </row>
    <row r="930" spans="1:45" s="10" customFormat="1" ht="12.75">
      <c r="A930" s="3"/>
      <c r="B930" s="41"/>
      <c r="C930" s="42"/>
      <c r="D930" s="43"/>
      <c r="E930" s="105"/>
      <c r="G930" s="51"/>
      <c r="H930" s="1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05"/>
      <c r="AJ930" s="2"/>
      <c r="AK930" s="2"/>
      <c r="AL930" s="12"/>
      <c r="AM930" s="12"/>
      <c r="AN930" s="12"/>
      <c r="AO930" s="12"/>
      <c r="AP930" s="12"/>
      <c r="AQ930" s="12"/>
      <c r="AR930" s="12"/>
      <c r="AS930" s="12"/>
    </row>
    <row r="931" spans="1:37" s="10" customFormat="1" ht="12.75">
      <c r="A931" s="47"/>
      <c r="B931" s="41"/>
      <c r="C931" s="42"/>
      <c r="D931" s="43"/>
      <c r="E931" s="13"/>
      <c r="F931" s="13"/>
      <c r="G931" s="50"/>
      <c r="H931" s="13"/>
      <c r="AI931" s="105"/>
      <c r="AJ931" s="2"/>
      <c r="AK931" s="2"/>
    </row>
    <row r="932" spans="1:45" s="10" customFormat="1" ht="12.75">
      <c r="A932" s="3"/>
      <c r="B932" s="41"/>
      <c r="C932" s="42"/>
      <c r="D932" s="43"/>
      <c r="E932" s="105"/>
      <c r="G932" s="51"/>
      <c r="H932" s="1"/>
      <c r="I932" s="32"/>
      <c r="J932" s="1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05"/>
      <c r="AJ932" s="2"/>
      <c r="AK932" s="2"/>
      <c r="AL932" s="12"/>
      <c r="AM932" s="12"/>
      <c r="AN932" s="12"/>
      <c r="AO932" s="12"/>
      <c r="AP932" s="12"/>
      <c r="AQ932" s="12"/>
      <c r="AR932" s="12"/>
      <c r="AS932" s="12"/>
    </row>
    <row r="933" spans="1:37" s="10" customFormat="1" ht="12.75">
      <c r="A933" s="47"/>
      <c r="B933" s="41"/>
      <c r="C933" s="42"/>
      <c r="D933" s="43"/>
      <c r="E933" s="97"/>
      <c r="F933" s="26"/>
      <c r="G933" s="73"/>
      <c r="H933" s="26"/>
      <c r="X933" s="32"/>
      <c r="AI933" s="105"/>
      <c r="AJ933" s="2"/>
      <c r="AK933" s="2"/>
    </row>
    <row r="934" spans="1:37" s="10" customFormat="1" ht="12.75">
      <c r="A934" s="47"/>
      <c r="B934" s="41"/>
      <c r="C934" s="42"/>
      <c r="D934" s="43"/>
      <c r="E934" s="97"/>
      <c r="F934" s="26"/>
      <c r="G934" s="51"/>
      <c r="H934" s="1"/>
      <c r="X934" s="32"/>
      <c r="AI934" s="105"/>
      <c r="AJ934" s="2"/>
      <c r="AK934" s="2"/>
    </row>
    <row r="935" spans="1:37" s="10" customFormat="1" ht="12.75">
      <c r="A935" s="47"/>
      <c r="B935" s="41"/>
      <c r="C935" s="42"/>
      <c r="D935" s="43"/>
      <c r="E935" s="102"/>
      <c r="F935" s="46"/>
      <c r="G935" s="74"/>
      <c r="H935" s="46"/>
      <c r="T935" s="32"/>
      <c r="AI935" s="105"/>
      <c r="AJ935" s="2"/>
      <c r="AK935" s="2"/>
    </row>
    <row r="936" spans="1:37" s="10" customFormat="1" ht="12.75">
      <c r="A936" s="47"/>
      <c r="B936" s="41"/>
      <c r="C936" s="42"/>
      <c r="D936" s="43"/>
      <c r="E936" s="102"/>
      <c r="F936" s="46"/>
      <c r="G936" s="74"/>
      <c r="H936" s="46"/>
      <c r="T936" s="45"/>
      <c r="AI936" s="105"/>
      <c r="AJ936" s="2"/>
      <c r="AK936" s="2"/>
    </row>
    <row r="937" spans="1:37" s="10" customFormat="1" ht="12.75">
      <c r="A937" s="47"/>
      <c r="B937" s="41"/>
      <c r="C937" s="42"/>
      <c r="D937" s="43"/>
      <c r="E937" s="97"/>
      <c r="F937" s="26"/>
      <c r="G937" s="73"/>
      <c r="H937" s="26"/>
      <c r="X937" s="32"/>
      <c r="AI937" s="105"/>
      <c r="AJ937" s="2"/>
      <c r="AK937" s="2"/>
    </row>
    <row r="938" spans="1:37" s="10" customFormat="1" ht="12.75">
      <c r="A938" s="3"/>
      <c r="B938" s="41"/>
      <c r="C938" s="42"/>
      <c r="D938" s="43"/>
      <c r="E938" s="101"/>
      <c r="F938" s="26"/>
      <c r="G938" s="64"/>
      <c r="H938" s="63"/>
      <c r="AI938" s="105"/>
      <c r="AJ938" s="2"/>
      <c r="AK938" s="2"/>
    </row>
    <row r="939" spans="1:37" s="10" customFormat="1" ht="12.75">
      <c r="A939" s="3"/>
      <c r="B939" s="41"/>
      <c r="C939" s="42"/>
      <c r="D939" s="43"/>
      <c r="E939" s="104"/>
      <c r="F939" s="78"/>
      <c r="G939" s="79"/>
      <c r="H939" s="78"/>
      <c r="AI939" s="105"/>
      <c r="AJ939" s="2"/>
      <c r="AK939" s="2"/>
    </row>
    <row r="940" spans="1:37" s="10" customFormat="1" ht="12.75">
      <c r="A940" s="3"/>
      <c r="B940" s="41"/>
      <c r="C940" s="42"/>
      <c r="D940" s="43"/>
      <c r="E940" s="97"/>
      <c r="F940" s="26"/>
      <c r="G940" s="61"/>
      <c r="H940" s="26"/>
      <c r="N940" s="32"/>
      <c r="AI940" s="105"/>
      <c r="AJ940" s="2"/>
      <c r="AK940" s="2"/>
    </row>
    <row r="941" spans="1:45" s="10" customFormat="1" ht="12.75">
      <c r="A941" s="3"/>
      <c r="B941" s="41"/>
      <c r="C941" s="42"/>
      <c r="D941" s="43"/>
      <c r="E941" s="105"/>
      <c r="G941" s="51"/>
      <c r="H941" s="1"/>
      <c r="I941" s="32"/>
      <c r="J941" s="1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05"/>
      <c r="AJ941" s="2"/>
      <c r="AK941" s="2"/>
      <c r="AL941" s="12"/>
      <c r="AM941" s="12"/>
      <c r="AN941" s="12"/>
      <c r="AO941" s="12"/>
      <c r="AP941" s="12"/>
      <c r="AQ941" s="12"/>
      <c r="AR941" s="12"/>
      <c r="AS941" s="12"/>
    </row>
    <row r="942" spans="1:45" s="10" customFormat="1" ht="12.75">
      <c r="A942" s="3"/>
      <c r="B942" s="41"/>
      <c r="C942" s="42"/>
      <c r="D942" s="43"/>
      <c r="E942" s="105"/>
      <c r="G942" s="51"/>
      <c r="H942" s="1"/>
      <c r="I942" s="12"/>
      <c r="J942" s="44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05"/>
      <c r="AJ942" s="2"/>
      <c r="AK942" s="2"/>
      <c r="AL942" s="12"/>
      <c r="AM942" s="12"/>
      <c r="AN942" s="12"/>
      <c r="AO942" s="12"/>
      <c r="AP942" s="12"/>
      <c r="AQ942" s="12"/>
      <c r="AR942" s="12"/>
      <c r="AS942" s="12"/>
    </row>
    <row r="943" spans="1:37" s="10" customFormat="1" ht="12.75">
      <c r="A943" s="47"/>
      <c r="B943" s="41"/>
      <c r="C943" s="42"/>
      <c r="D943" s="43"/>
      <c r="E943" s="103"/>
      <c r="F943" s="76"/>
      <c r="G943" s="77"/>
      <c r="H943" s="76"/>
      <c r="P943" s="32"/>
      <c r="AI943" s="105"/>
      <c r="AJ943" s="2"/>
      <c r="AK943" s="2"/>
    </row>
    <row r="944" spans="1:37" s="10" customFormat="1" ht="12.75">
      <c r="A944" s="3"/>
      <c r="B944" s="41"/>
      <c r="C944" s="42"/>
      <c r="D944" s="43"/>
      <c r="E944" s="97"/>
      <c r="F944" s="26"/>
      <c r="G944" s="61"/>
      <c r="H944" s="26"/>
      <c r="N944" s="32"/>
      <c r="U944" s="32"/>
      <c r="X944" s="32"/>
      <c r="AI944" s="105"/>
      <c r="AJ944" s="2"/>
      <c r="AK944" s="2"/>
    </row>
    <row r="945" spans="1:37" s="10" customFormat="1" ht="12.75">
      <c r="A945" s="3"/>
      <c r="B945" s="41"/>
      <c r="C945" s="42"/>
      <c r="D945" s="43"/>
      <c r="E945" s="104"/>
      <c r="F945" s="78"/>
      <c r="G945" s="79"/>
      <c r="H945" s="78"/>
      <c r="AI945" s="105"/>
      <c r="AJ945" s="2"/>
      <c r="AK945" s="2"/>
    </row>
    <row r="946" spans="1:45" s="10" customFormat="1" ht="12.75">
      <c r="A946" s="3"/>
      <c r="B946" s="41"/>
      <c r="C946" s="42"/>
      <c r="D946" s="43"/>
      <c r="E946" s="105"/>
      <c r="G946" s="51"/>
      <c r="H946" s="1"/>
      <c r="I946" s="32"/>
      <c r="J946" s="1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05"/>
      <c r="AJ946" s="2"/>
      <c r="AK946" s="2"/>
      <c r="AL946" s="12"/>
      <c r="AM946" s="12"/>
      <c r="AN946" s="12"/>
      <c r="AO946" s="12"/>
      <c r="AP946" s="12"/>
      <c r="AQ946" s="12"/>
      <c r="AR946" s="12"/>
      <c r="AS946" s="12"/>
    </row>
    <row r="947" spans="1:37" s="10" customFormat="1" ht="12.75">
      <c r="A947" s="47"/>
      <c r="B947" s="41"/>
      <c r="C947" s="42"/>
      <c r="D947" s="43"/>
      <c r="E947" s="97"/>
      <c r="F947" s="26"/>
      <c r="G947" s="51"/>
      <c r="H947" s="1"/>
      <c r="V947" s="32"/>
      <c r="X947" s="32"/>
      <c r="AI947" s="105"/>
      <c r="AJ947" s="2"/>
      <c r="AK947" s="2"/>
    </row>
    <row r="948" spans="1:37" s="10" customFormat="1" ht="12.75">
      <c r="A948" s="47"/>
      <c r="B948" s="41"/>
      <c r="C948" s="42"/>
      <c r="D948" s="43"/>
      <c r="E948" s="13"/>
      <c r="F948" s="13"/>
      <c r="G948" s="50"/>
      <c r="H948" s="13"/>
      <c r="AI948" s="105"/>
      <c r="AJ948" s="2"/>
      <c r="AK948" s="2"/>
    </row>
    <row r="949" spans="1:37" s="10" customFormat="1" ht="12.75">
      <c r="A949" s="47"/>
      <c r="B949" s="41"/>
      <c r="C949" s="42"/>
      <c r="D949" s="43"/>
      <c r="E949" s="80"/>
      <c r="F949" s="26"/>
      <c r="G949" s="81"/>
      <c r="H949" s="80"/>
      <c r="T949" s="45"/>
      <c r="U949" s="32"/>
      <c r="AI949" s="105"/>
      <c r="AJ949" s="2"/>
      <c r="AK949" s="2"/>
    </row>
    <row r="950" spans="1:37" s="10" customFormat="1" ht="12.75">
      <c r="A950" s="3"/>
      <c r="B950" s="41"/>
      <c r="C950" s="42"/>
      <c r="D950" s="43"/>
      <c r="E950" s="97"/>
      <c r="F950" s="26"/>
      <c r="G950" s="82"/>
      <c r="H950" s="5"/>
      <c r="K950" s="32"/>
      <c r="AI950" s="105"/>
      <c r="AJ950" s="2"/>
      <c r="AK950" s="2"/>
    </row>
    <row r="951" spans="1:37" s="10" customFormat="1" ht="12.75">
      <c r="A951" s="3"/>
      <c r="B951" s="41"/>
      <c r="C951" s="42"/>
      <c r="D951" s="43"/>
      <c r="E951" s="101"/>
      <c r="F951" s="26"/>
      <c r="G951" s="64"/>
      <c r="H951" s="63"/>
      <c r="AI951" s="105"/>
      <c r="AJ951" s="2"/>
      <c r="AK951" s="2"/>
    </row>
    <row r="952" spans="1:37" s="10" customFormat="1" ht="12.75">
      <c r="A952" s="47"/>
      <c r="B952" s="41"/>
      <c r="C952" s="42"/>
      <c r="D952" s="43"/>
      <c r="E952" s="102"/>
      <c r="F952" s="46"/>
      <c r="G952" s="74"/>
      <c r="H952" s="46"/>
      <c r="T952" s="45"/>
      <c r="AI952" s="105"/>
      <c r="AJ952" s="2"/>
      <c r="AK952" s="2"/>
    </row>
    <row r="953" spans="1:37" s="10" customFormat="1" ht="12.75">
      <c r="A953" s="3"/>
      <c r="B953" s="41"/>
      <c r="C953" s="42"/>
      <c r="D953" s="43"/>
      <c r="E953" s="97"/>
      <c r="F953" s="26"/>
      <c r="G953" s="82"/>
      <c r="H953" s="5"/>
      <c r="AI953" s="105"/>
      <c r="AJ953" s="2"/>
      <c r="AK953" s="2"/>
    </row>
    <row r="954" spans="1:45" s="10" customFormat="1" ht="12.75">
      <c r="A954" s="3"/>
      <c r="B954" s="41"/>
      <c r="C954" s="42"/>
      <c r="D954" s="43"/>
      <c r="E954" s="107"/>
      <c r="F954" s="32"/>
      <c r="G954" s="53"/>
      <c r="H954" s="1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05"/>
      <c r="AJ954" s="2"/>
      <c r="AK954" s="2"/>
      <c r="AL954" s="12"/>
      <c r="AM954" s="12"/>
      <c r="AN954" s="12"/>
      <c r="AO954" s="12"/>
      <c r="AP954" s="12"/>
      <c r="AQ954" s="12"/>
      <c r="AR954" s="12"/>
      <c r="AS954" s="12"/>
    </row>
    <row r="955" spans="1:37" s="10" customFormat="1" ht="12.75">
      <c r="A955" s="3"/>
      <c r="B955" s="41"/>
      <c r="C955" s="42"/>
      <c r="D955" s="43"/>
      <c r="E955" s="97"/>
      <c r="F955" s="26"/>
      <c r="G955" s="61"/>
      <c r="H955" s="26"/>
      <c r="AI955" s="105"/>
      <c r="AJ955" s="2"/>
      <c r="AK955" s="2"/>
    </row>
    <row r="956" spans="1:45" s="10" customFormat="1" ht="12.75">
      <c r="A956" s="3"/>
      <c r="B956" s="41"/>
      <c r="C956" s="42"/>
      <c r="D956" s="43"/>
      <c r="E956" s="105"/>
      <c r="G956" s="51"/>
      <c r="H956" s="1"/>
      <c r="I956" s="32"/>
      <c r="J956" s="1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05"/>
      <c r="AJ956" s="2"/>
      <c r="AK956" s="2"/>
      <c r="AL956" s="12"/>
      <c r="AM956" s="12"/>
      <c r="AN956" s="12"/>
      <c r="AO956" s="12"/>
      <c r="AP956" s="12"/>
      <c r="AQ956" s="12"/>
      <c r="AR956" s="12"/>
      <c r="AS956" s="12"/>
    </row>
    <row r="957" spans="1:37" s="10" customFormat="1" ht="12.75">
      <c r="A957" s="47"/>
      <c r="B957" s="41"/>
      <c r="C957" s="42"/>
      <c r="D957" s="43"/>
      <c r="E957" s="102"/>
      <c r="F957" s="46"/>
      <c r="G957" s="74"/>
      <c r="H957" s="46"/>
      <c r="T957" s="32"/>
      <c r="AI957" s="105"/>
      <c r="AJ957" s="2"/>
      <c r="AK957" s="2"/>
    </row>
    <row r="958" spans="1:45" s="10" customFormat="1" ht="12.75">
      <c r="A958" s="3"/>
      <c r="B958" s="41"/>
      <c r="C958" s="42"/>
      <c r="D958" s="43"/>
      <c r="E958" s="105"/>
      <c r="G958" s="51"/>
      <c r="H958" s="1"/>
      <c r="I958" s="12"/>
      <c r="J958" s="44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05"/>
      <c r="AJ958" s="2"/>
      <c r="AK958" s="2"/>
      <c r="AL958" s="12"/>
      <c r="AM958" s="12"/>
      <c r="AN958" s="12"/>
      <c r="AO958" s="12"/>
      <c r="AP958" s="12"/>
      <c r="AQ958" s="12"/>
      <c r="AR958" s="12"/>
      <c r="AS958" s="12"/>
    </row>
    <row r="959" spans="1:37" s="10" customFormat="1" ht="12.75">
      <c r="A959" s="47"/>
      <c r="B959" s="41"/>
      <c r="C959" s="42"/>
      <c r="D959" s="43"/>
      <c r="E959" s="13"/>
      <c r="F959" s="13"/>
      <c r="G959" s="50"/>
      <c r="H959" s="13"/>
      <c r="AI959" s="105"/>
      <c r="AJ959" s="2"/>
      <c r="AK959" s="2"/>
    </row>
    <row r="960" spans="1:45" s="10" customFormat="1" ht="12.75">
      <c r="A960" s="3"/>
      <c r="B960" s="41"/>
      <c r="C960" s="42"/>
      <c r="D960" s="43"/>
      <c r="E960" s="105"/>
      <c r="G960" s="51"/>
      <c r="H960" s="1"/>
      <c r="I960" s="32"/>
      <c r="J960" s="1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05"/>
      <c r="AJ960" s="2"/>
      <c r="AK960" s="2"/>
      <c r="AL960" s="12"/>
      <c r="AM960" s="12"/>
      <c r="AN960" s="12"/>
      <c r="AO960" s="12"/>
      <c r="AP960" s="12"/>
      <c r="AQ960" s="12"/>
      <c r="AR960" s="12"/>
      <c r="AS960" s="12"/>
    </row>
    <row r="961" spans="1:37" s="10" customFormat="1" ht="12.75">
      <c r="A961" s="3"/>
      <c r="B961" s="41"/>
      <c r="C961" s="42"/>
      <c r="D961" s="43"/>
      <c r="E961" s="97"/>
      <c r="F961" s="26"/>
      <c r="G961" s="61"/>
      <c r="H961" s="26"/>
      <c r="N961" s="32"/>
      <c r="AI961" s="105"/>
      <c r="AJ961" s="2"/>
      <c r="AK961" s="2"/>
    </row>
    <row r="962" spans="1:37" s="10" customFormat="1" ht="12.75">
      <c r="A962" s="47"/>
      <c r="B962" s="41"/>
      <c r="C962" s="42"/>
      <c r="D962" s="43"/>
      <c r="E962" s="97"/>
      <c r="F962" s="26"/>
      <c r="G962" s="51"/>
      <c r="H962" s="1"/>
      <c r="AI962" s="105"/>
      <c r="AJ962" s="2"/>
      <c r="AK962" s="2"/>
    </row>
    <row r="963" spans="1:37" s="10" customFormat="1" ht="12.75">
      <c r="A963" s="3"/>
      <c r="B963" s="41"/>
      <c r="C963" s="42"/>
      <c r="D963" s="43"/>
      <c r="E963" s="97"/>
      <c r="F963" s="26"/>
      <c r="G963" s="82"/>
      <c r="H963" s="5"/>
      <c r="AI963" s="105"/>
      <c r="AJ963" s="2"/>
      <c r="AK963" s="2"/>
    </row>
    <row r="964" spans="1:37" s="10" customFormat="1" ht="12.75">
      <c r="A964" s="3"/>
      <c r="B964" s="41"/>
      <c r="C964" s="42"/>
      <c r="D964" s="43"/>
      <c r="E964" s="97"/>
      <c r="F964" s="26"/>
      <c r="G964" s="61"/>
      <c r="H964" s="26"/>
      <c r="AI964" s="105"/>
      <c r="AJ964" s="2"/>
      <c r="AK964" s="2"/>
    </row>
    <row r="965" spans="1:37" s="10" customFormat="1" ht="12.75">
      <c r="A965" s="47"/>
      <c r="B965" s="41"/>
      <c r="C965" s="42"/>
      <c r="D965" s="43"/>
      <c r="E965" s="102"/>
      <c r="F965" s="46"/>
      <c r="G965" s="74"/>
      <c r="H965" s="46"/>
      <c r="T965" s="32"/>
      <c r="AI965" s="105"/>
      <c r="AJ965" s="2"/>
      <c r="AK965" s="2"/>
    </row>
    <row r="966" spans="1:37" s="10" customFormat="1" ht="12.75">
      <c r="A966" s="3"/>
      <c r="B966" s="41"/>
      <c r="C966" s="42"/>
      <c r="D966" s="43"/>
      <c r="E966" s="97"/>
      <c r="F966" s="26"/>
      <c r="G966" s="82"/>
      <c r="H966" s="5"/>
      <c r="K966" s="32"/>
      <c r="AI966" s="105"/>
      <c r="AJ966" s="2"/>
      <c r="AK966" s="2"/>
    </row>
    <row r="967" spans="1:45" s="10" customFormat="1" ht="12.75">
      <c r="A967" s="3"/>
      <c r="B967" s="41"/>
      <c r="C967" s="42"/>
      <c r="D967" s="43"/>
      <c r="E967" s="105"/>
      <c r="G967" s="51"/>
      <c r="H967" s="1"/>
      <c r="I967" s="32"/>
      <c r="J967" s="1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05"/>
      <c r="AJ967" s="2"/>
      <c r="AK967" s="2"/>
      <c r="AL967" s="12"/>
      <c r="AM967" s="12"/>
      <c r="AN967" s="12"/>
      <c r="AO967" s="12"/>
      <c r="AP967" s="12"/>
      <c r="AQ967" s="12"/>
      <c r="AR967" s="12"/>
      <c r="AS967" s="12"/>
    </row>
    <row r="968" spans="1:37" s="10" customFormat="1" ht="12.75">
      <c r="A968" s="3"/>
      <c r="B968" s="41"/>
      <c r="C968" s="42"/>
      <c r="D968" s="43"/>
      <c r="E968" s="97"/>
      <c r="F968" s="26"/>
      <c r="G968" s="61"/>
      <c r="H968" s="26"/>
      <c r="N968" s="32"/>
      <c r="AI968" s="105"/>
      <c r="AJ968" s="2"/>
      <c r="AK968" s="2"/>
    </row>
    <row r="969" spans="1:37" s="10" customFormat="1" ht="12.75">
      <c r="A969" s="3"/>
      <c r="B969" s="41"/>
      <c r="C969" s="42"/>
      <c r="D969" s="43"/>
      <c r="E969" s="102"/>
      <c r="F969" s="46"/>
      <c r="G969" s="74"/>
      <c r="H969" s="46"/>
      <c r="AI969" s="105"/>
      <c r="AJ969" s="2"/>
      <c r="AK969" s="2"/>
    </row>
    <row r="970" spans="1:37" s="10" customFormat="1" ht="12.75">
      <c r="A970" s="47"/>
      <c r="B970" s="41"/>
      <c r="C970" s="42"/>
      <c r="D970" s="43"/>
      <c r="E970" s="13"/>
      <c r="F970" s="13"/>
      <c r="G970" s="50"/>
      <c r="H970" s="13"/>
      <c r="R970" s="32"/>
      <c r="S970" s="32"/>
      <c r="T970" s="32"/>
      <c r="AI970" s="105"/>
      <c r="AJ970" s="2"/>
      <c r="AK970" s="2"/>
    </row>
    <row r="971" spans="1:37" s="10" customFormat="1" ht="12.75">
      <c r="A971" s="47"/>
      <c r="B971" s="41"/>
      <c r="C971" s="42"/>
      <c r="D971" s="43"/>
      <c r="E971" s="13"/>
      <c r="F971" s="13"/>
      <c r="G971" s="50"/>
      <c r="H971" s="13"/>
      <c r="AI971" s="105"/>
      <c r="AJ971" s="2"/>
      <c r="AK971" s="2"/>
    </row>
    <row r="972" spans="1:37" s="10" customFormat="1" ht="12.75">
      <c r="A972" s="47"/>
      <c r="B972" s="41"/>
      <c r="C972" s="42"/>
      <c r="D972" s="43"/>
      <c r="E972" s="97"/>
      <c r="F972" s="26"/>
      <c r="G972" s="51"/>
      <c r="H972" s="1"/>
      <c r="U972" s="32"/>
      <c r="X972" s="32"/>
      <c r="AI972" s="105"/>
      <c r="AJ972" s="2"/>
      <c r="AK972" s="2"/>
    </row>
    <row r="973" spans="1:37" s="10" customFormat="1" ht="12.75">
      <c r="A973" s="3"/>
      <c r="B973" s="41"/>
      <c r="C973" s="42"/>
      <c r="D973" s="43"/>
      <c r="E973" s="97"/>
      <c r="F973" s="26"/>
      <c r="G973" s="61"/>
      <c r="H973" s="26"/>
      <c r="N973" s="32"/>
      <c r="AI973" s="105"/>
      <c r="AJ973" s="2"/>
      <c r="AK973" s="2"/>
    </row>
    <row r="974" spans="1:45" s="10" customFormat="1" ht="12.75">
      <c r="A974" s="3"/>
      <c r="B974" s="41"/>
      <c r="C974" s="42"/>
      <c r="D974" s="43"/>
      <c r="E974" s="105"/>
      <c r="G974" s="51"/>
      <c r="H974" s="1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05"/>
      <c r="AJ974" s="2"/>
      <c r="AK974" s="2"/>
      <c r="AL974" s="12"/>
      <c r="AM974" s="12"/>
      <c r="AN974" s="12"/>
      <c r="AO974" s="12"/>
      <c r="AP974" s="12"/>
      <c r="AQ974" s="12"/>
      <c r="AR974" s="12"/>
      <c r="AS974" s="12"/>
    </row>
    <row r="975" spans="1:45" s="10" customFormat="1" ht="12.75">
      <c r="A975" s="3"/>
      <c r="B975" s="41"/>
      <c r="C975" s="42"/>
      <c r="D975" s="43"/>
      <c r="E975" s="105"/>
      <c r="G975" s="51"/>
      <c r="H975" s="1"/>
      <c r="I975" s="32"/>
      <c r="J975" s="1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05"/>
      <c r="AJ975" s="2"/>
      <c r="AK975" s="2"/>
      <c r="AL975" s="12"/>
      <c r="AM975" s="12"/>
      <c r="AN975" s="12"/>
      <c r="AO975" s="12"/>
      <c r="AP975" s="12"/>
      <c r="AQ975" s="12"/>
      <c r="AR975" s="12"/>
      <c r="AS975" s="12"/>
    </row>
    <row r="976" spans="1:37" s="10" customFormat="1" ht="12.75">
      <c r="A976" s="3"/>
      <c r="B976" s="41"/>
      <c r="C976" s="42"/>
      <c r="D976" s="43"/>
      <c r="E976" s="104"/>
      <c r="F976" s="78"/>
      <c r="G976" s="79"/>
      <c r="H976" s="78"/>
      <c r="AI976" s="105"/>
      <c r="AJ976" s="2"/>
      <c r="AK976" s="2"/>
    </row>
    <row r="977" spans="1:37" s="10" customFormat="1" ht="12.75">
      <c r="A977" s="47"/>
      <c r="B977" s="41"/>
      <c r="C977" s="42"/>
      <c r="D977" s="43"/>
      <c r="E977" s="103"/>
      <c r="F977" s="76"/>
      <c r="G977" s="83"/>
      <c r="H977" s="76"/>
      <c r="AI977" s="105"/>
      <c r="AJ977" s="2"/>
      <c r="AK977" s="2"/>
    </row>
    <row r="978" spans="1:37" s="10" customFormat="1" ht="12.75">
      <c r="A978" s="47"/>
      <c r="B978" s="41"/>
      <c r="C978" s="42"/>
      <c r="D978" s="43"/>
      <c r="E978" s="103"/>
      <c r="F978" s="76"/>
      <c r="G978" s="77"/>
      <c r="H978" s="76"/>
      <c r="P978" s="32"/>
      <c r="AI978" s="105"/>
      <c r="AJ978" s="2"/>
      <c r="AK978" s="2"/>
    </row>
    <row r="979" spans="1:37" s="10" customFormat="1" ht="12.75">
      <c r="A979" s="3"/>
      <c r="B979" s="41"/>
      <c r="C979" s="42"/>
      <c r="D979" s="43"/>
      <c r="E979" s="97"/>
      <c r="F979" s="26"/>
      <c r="G979" s="61"/>
      <c r="H979" s="26"/>
      <c r="AI979" s="105"/>
      <c r="AJ979" s="2"/>
      <c r="AK979" s="2"/>
    </row>
    <row r="980" spans="1:45" s="10" customFormat="1" ht="12.75">
      <c r="A980" s="3"/>
      <c r="B980" s="41"/>
      <c r="C980" s="42"/>
      <c r="D980" s="43"/>
      <c r="E980" s="105"/>
      <c r="G980" s="51"/>
      <c r="H980" s="1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05"/>
      <c r="AJ980" s="2"/>
      <c r="AK980" s="2"/>
      <c r="AL980" s="12"/>
      <c r="AM980" s="12"/>
      <c r="AN980" s="12"/>
      <c r="AO980" s="12"/>
      <c r="AP980" s="12"/>
      <c r="AQ980" s="12"/>
      <c r="AR980" s="12"/>
      <c r="AS980" s="12"/>
    </row>
    <row r="981" spans="1:37" s="10" customFormat="1" ht="12.75">
      <c r="A981" s="47"/>
      <c r="B981" s="41"/>
      <c r="C981" s="42"/>
      <c r="D981" s="43"/>
      <c r="E981" s="102"/>
      <c r="F981" s="46"/>
      <c r="G981" s="74"/>
      <c r="H981" s="46"/>
      <c r="T981" s="32"/>
      <c r="AI981" s="105"/>
      <c r="AJ981" s="2"/>
      <c r="AK981" s="2"/>
    </row>
    <row r="982" spans="1:37" s="10" customFormat="1" ht="12.75">
      <c r="A982" s="3"/>
      <c r="B982" s="41"/>
      <c r="C982" s="42"/>
      <c r="D982" s="43"/>
      <c r="E982" s="97"/>
      <c r="F982" s="26"/>
      <c r="G982" s="61"/>
      <c r="H982" s="26"/>
      <c r="N982" s="32"/>
      <c r="AI982" s="105"/>
      <c r="AJ982" s="2"/>
      <c r="AK982" s="2"/>
    </row>
    <row r="983" spans="1:37" s="10" customFormat="1" ht="12.75">
      <c r="A983" s="3"/>
      <c r="B983" s="41"/>
      <c r="C983" s="42"/>
      <c r="D983" s="43"/>
      <c r="E983" s="97"/>
      <c r="F983" s="26"/>
      <c r="G983" s="82"/>
      <c r="H983" s="5"/>
      <c r="K983" s="44"/>
      <c r="AI983" s="105"/>
      <c r="AJ983" s="2"/>
      <c r="AK983" s="2"/>
    </row>
    <row r="984" spans="1:45" s="10" customFormat="1" ht="12.75">
      <c r="A984" s="3"/>
      <c r="B984" s="41"/>
      <c r="C984" s="42"/>
      <c r="D984" s="43"/>
      <c r="E984" s="105"/>
      <c r="G984" s="51"/>
      <c r="H984" s="1"/>
      <c r="I984" s="32"/>
      <c r="J984" s="1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05"/>
      <c r="AJ984" s="2"/>
      <c r="AK984" s="2"/>
      <c r="AL984" s="12"/>
      <c r="AM984" s="12"/>
      <c r="AN984" s="12"/>
      <c r="AO984" s="12"/>
      <c r="AP984" s="12"/>
      <c r="AQ984" s="12"/>
      <c r="AR984" s="12"/>
      <c r="AS984" s="12"/>
    </row>
    <row r="985" spans="1:37" s="10" customFormat="1" ht="12.75">
      <c r="A985" s="3"/>
      <c r="B985" s="41"/>
      <c r="C985" s="42"/>
      <c r="D985" s="43"/>
      <c r="E985" s="104"/>
      <c r="F985" s="78"/>
      <c r="G985" s="79"/>
      <c r="H985" s="78"/>
      <c r="AI985" s="105"/>
      <c r="AJ985" s="2"/>
      <c r="AK985" s="2"/>
    </row>
    <row r="986" spans="1:37" s="10" customFormat="1" ht="12.75">
      <c r="A986" s="47"/>
      <c r="B986" s="41"/>
      <c r="C986" s="42"/>
      <c r="D986" s="43"/>
      <c r="E986" s="97"/>
      <c r="F986" s="26"/>
      <c r="G986" s="73"/>
      <c r="H986" s="26"/>
      <c r="V986" s="32"/>
      <c r="AI986" s="105"/>
      <c r="AJ986" s="2"/>
      <c r="AK986" s="2"/>
    </row>
    <row r="987" spans="1:37" s="10" customFormat="1" ht="12.75">
      <c r="A987" s="47"/>
      <c r="B987" s="41"/>
      <c r="C987" s="42"/>
      <c r="D987" s="43"/>
      <c r="E987" s="80"/>
      <c r="F987" s="26"/>
      <c r="G987" s="81"/>
      <c r="H987" s="80"/>
      <c r="AI987" s="105"/>
      <c r="AJ987" s="2"/>
      <c r="AK987" s="2"/>
    </row>
    <row r="988" spans="1:37" s="10" customFormat="1" ht="12.75">
      <c r="A988" s="3"/>
      <c r="B988" s="41"/>
      <c r="C988" s="42"/>
      <c r="D988" s="43"/>
      <c r="E988" s="101"/>
      <c r="F988" s="26"/>
      <c r="G988" s="64"/>
      <c r="H988" s="63"/>
      <c r="AI988" s="105"/>
      <c r="AJ988" s="2"/>
      <c r="AK988" s="2"/>
    </row>
    <row r="989" spans="1:37" s="10" customFormat="1" ht="12.75">
      <c r="A989" s="3"/>
      <c r="B989" s="41"/>
      <c r="C989" s="42"/>
      <c r="D989" s="43"/>
      <c r="E989" s="97"/>
      <c r="F989" s="26"/>
      <c r="G989" s="61"/>
      <c r="H989" s="26"/>
      <c r="N989" s="32"/>
      <c r="AI989" s="105"/>
      <c r="AJ989" s="2"/>
      <c r="AK989" s="2"/>
    </row>
    <row r="990" spans="1:37" s="10" customFormat="1" ht="12.75">
      <c r="A990" s="47"/>
      <c r="B990" s="41"/>
      <c r="C990" s="42"/>
      <c r="D990" s="43"/>
      <c r="E990" s="103"/>
      <c r="F990" s="76"/>
      <c r="G990" s="77"/>
      <c r="H990" s="76"/>
      <c r="P990" s="32"/>
      <c r="AI990" s="105"/>
      <c r="AJ990" s="2"/>
      <c r="AK990" s="2"/>
    </row>
    <row r="991" spans="1:37" s="10" customFormat="1" ht="12.75">
      <c r="A991" s="47"/>
      <c r="B991" s="41"/>
      <c r="C991" s="42"/>
      <c r="D991" s="43"/>
      <c r="E991" s="103"/>
      <c r="F991" s="76"/>
      <c r="G991" s="83"/>
      <c r="H991" s="76"/>
      <c r="AI991" s="105"/>
      <c r="AJ991" s="2"/>
      <c r="AK991" s="2"/>
    </row>
    <row r="992" spans="1:45" s="10" customFormat="1" ht="12.75">
      <c r="A992" s="3"/>
      <c r="B992" s="41"/>
      <c r="C992" s="42"/>
      <c r="D992" s="43"/>
      <c r="E992" s="105"/>
      <c r="G992" s="51"/>
      <c r="H992" s="1"/>
      <c r="I992" s="32"/>
      <c r="J992" s="1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05"/>
      <c r="AJ992" s="2"/>
      <c r="AK992" s="2"/>
      <c r="AL992" s="12"/>
      <c r="AM992" s="12"/>
      <c r="AN992" s="12"/>
      <c r="AO992" s="12"/>
      <c r="AP992" s="12"/>
      <c r="AQ992" s="12"/>
      <c r="AR992" s="12"/>
      <c r="AS992" s="12"/>
    </row>
    <row r="993" spans="1:37" s="10" customFormat="1" ht="12.75">
      <c r="A993" s="3"/>
      <c r="B993" s="41"/>
      <c r="C993" s="42"/>
      <c r="D993" s="43"/>
      <c r="E993" s="104"/>
      <c r="F993" s="78"/>
      <c r="G993" s="79"/>
      <c r="H993" s="78"/>
      <c r="AI993" s="105"/>
      <c r="AJ993" s="2"/>
      <c r="AK993" s="2"/>
    </row>
    <row r="994" spans="1:37" s="10" customFormat="1" ht="12.75">
      <c r="A994" s="47"/>
      <c r="B994" s="41"/>
      <c r="C994" s="42"/>
      <c r="D994" s="43"/>
      <c r="E994" s="13"/>
      <c r="F994" s="13"/>
      <c r="G994" s="50"/>
      <c r="H994" s="13"/>
      <c r="AI994" s="105"/>
      <c r="AJ994" s="2"/>
      <c r="AK994" s="2"/>
    </row>
    <row r="995" spans="1:37" s="10" customFormat="1" ht="12.75">
      <c r="A995" s="3"/>
      <c r="B995" s="41"/>
      <c r="C995" s="42"/>
      <c r="D995" s="43"/>
      <c r="E995" s="97"/>
      <c r="F995" s="26"/>
      <c r="G995" s="61"/>
      <c r="H995" s="26"/>
      <c r="AI995" s="105"/>
      <c r="AJ995" s="2"/>
      <c r="AK995" s="2"/>
    </row>
    <row r="996" spans="1:37" s="10" customFormat="1" ht="12.75">
      <c r="A996" s="47"/>
      <c r="B996" s="41"/>
      <c r="C996" s="42"/>
      <c r="D996" s="43"/>
      <c r="E996" s="102"/>
      <c r="F996" s="46"/>
      <c r="G996" s="74"/>
      <c r="H996" s="46"/>
      <c r="T996" s="32"/>
      <c r="AI996" s="105"/>
      <c r="AJ996" s="2"/>
      <c r="AK996" s="2"/>
    </row>
    <row r="997" spans="1:37" s="10" customFormat="1" ht="12.75">
      <c r="A997" s="47"/>
      <c r="B997" s="41"/>
      <c r="C997" s="42"/>
      <c r="D997" s="43"/>
      <c r="E997" s="102"/>
      <c r="F997" s="46"/>
      <c r="G997" s="74"/>
      <c r="H997" s="46"/>
      <c r="T997" s="45"/>
      <c r="AI997" s="105"/>
      <c r="AJ997" s="2"/>
      <c r="AK997" s="2"/>
    </row>
    <row r="998" spans="1:45" s="10" customFormat="1" ht="12.75">
      <c r="A998" s="3"/>
      <c r="B998" s="41"/>
      <c r="C998" s="42"/>
      <c r="D998" s="43"/>
      <c r="E998" s="105"/>
      <c r="G998" s="51"/>
      <c r="H998" s="1"/>
      <c r="I998" s="32"/>
      <c r="J998" s="1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05"/>
      <c r="AJ998" s="2"/>
      <c r="AK998" s="2"/>
      <c r="AL998" s="12"/>
      <c r="AM998" s="12"/>
      <c r="AN998" s="12"/>
      <c r="AO998" s="12"/>
      <c r="AP998" s="12"/>
      <c r="AQ998" s="12"/>
      <c r="AR998" s="12"/>
      <c r="AS998" s="12"/>
    </row>
    <row r="999" spans="1:37" s="10" customFormat="1" ht="12.75">
      <c r="A999" s="3"/>
      <c r="B999" s="41"/>
      <c r="C999" s="42"/>
      <c r="D999" s="43"/>
      <c r="E999" s="104"/>
      <c r="F999" s="78"/>
      <c r="G999" s="79"/>
      <c r="H999" s="78"/>
      <c r="AI999" s="105"/>
      <c r="AJ999" s="2"/>
      <c r="AK999" s="2"/>
    </row>
    <row r="1000" spans="1:45" s="10" customFormat="1" ht="12.75">
      <c r="A1000" s="3"/>
      <c r="B1000" s="41"/>
      <c r="C1000" s="42"/>
      <c r="D1000" s="43"/>
      <c r="E1000" s="105"/>
      <c r="G1000" s="51"/>
      <c r="H1000" s="1"/>
      <c r="I1000" s="12"/>
      <c r="J1000" s="44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05"/>
      <c r="AJ1000" s="2"/>
      <c r="AK1000" s="2"/>
      <c r="AL1000" s="12"/>
      <c r="AM1000" s="12"/>
      <c r="AN1000" s="12"/>
      <c r="AO1000" s="12"/>
      <c r="AP1000" s="12"/>
      <c r="AQ1000" s="12"/>
      <c r="AR1000" s="12"/>
      <c r="AS1000" s="12"/>
    </row>
    <row r="1001" spans="1:37" s="10" customFormat="1" ht="12.75">
      <c r="A1001" s="3"/>
      <c r="B1001" s="41"/>
      <c r="C1001" s="42"/>
      <c r="D1001" s="43"/>
      <c r="E1001" s="97"/>
      <c r="F1001" s="26"/>
      <c r="G1001" s="61"/>
      <c r="H1001" s="26"/>
      <c r="N1001" s="32"/>
      <c r="AI1001" s="105"/>
      <c r="AJ1001" s="2"/>
      <c r="AK1001" s="2"/>
    </row>
    <row r="1002" spans="1:37" s="10" customFormat="1" ht="12.75">
      <c r="A1002" s="47"/>
      <c r="B1002" s="41"/>
      <c r="C1002" s="42"/>
      <c r="D1002" s="43"/>
      <c r="E1002" s="80"/>
      <c r="F1002" s="26"/>
      <c r="G1002" s="81"/>
      <c r="H1002" s="80"/>
      <c r="U1002" s="32"/>
      <c r="AI1002" s="105"/>
      <c r="AJ1002" s="2"/>
      <c r="AK1002" s="2"/>
    </row>
    <row r="1003" spans="1:37" s="10" customFormat="1" ht="12.75">
      <c r="A1003" s="47"/>
      <c r="B1003" s="41"/>
      <c r="C1003" s="42"/>
      <c r="D1003" s="43"/>
      <c r="E1003" s="103"/>
      <c r="F1003" s="76"/>
      <c r="G1003" s="77"/>
      <c r="H1003" s="76"/>
      <c r="P1003" s="32"/>
      <c r="AI1003" s="105"/>
      <c r="AJ1003" s="2"/>
      <c r="AK1003" s="2"/>
    </row>
    <row r="1004" spans="1:45" s="10" customFormat="1" ht="12.75">
      <c r="A1004" s="3"/>
      <c r="B1004" s="41"/>
      <c r="C1004" s="42"/>
      <c r="D1004" s="43"/>
      <c r="E1004" s="105"/>
      <c r="G1004" s="51"/>
      <c r="H1004" s="1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05"/>
      <c r="AJ1004" s="2"/>
      <c r="AK1004" s="2"/>
      <c r="AL1004" s="12"/>
      <c r="AM1004" s="12"/>
      <c r="AN1004" s="12"/>
      <c r="AO1004" s="12"/>
      <c r="AP1004" s="12"/>
      <c r="AQ1004" s="12"/>
      <c r="AR1004" s="12"/>
      <c r="AS1004" s="12"/>
    </row>
    <row r="1005" spans="1:37" s="10" customFormat="1" ht="12.75">
      <c r="A1005" s="47"/>
      <c r="B1005" s="41"/>
      <c r="C1005" s="42"/>
      <c r="D1005" s="43"/>
      <c r="E1005" s="13"/>
      <c r="F1005" s="13"/>
      <c r="G1005" s="50"/>
      <c r="H1005" s="13"/>
      <c r="S1005" s="32"/>
      <c r="T1005" s="32"/>
      <c r="AI1005" s="105"/>
      <c r="AJ1005" s="2"/>
      <c r="AK1005" s="2"/>
    </row>
    <row r="1006" spans="1:37" s="10" customFormat="1" ht="12.75">
      <c r="A1006" s="3"/>
      <c r="B1006" s="41"/>
      <c r="C1006" s="42"/>
      <c r="D1006" s="43"/>
      <c r="E1006" s="97"/>
      <c r="F1006" s="26"/>
      <c r="G1006" s="61"/>
      <c r="H1006" s="26"/>
      <c r="N1006" s="32"/>
      <c r="AI1006" s="105"/>
      <c r="AJ1006" s="2"/>
      <c r="AK1006" s="2"/>
    </row>
    <row r="1007" spans="1:37" s="10" customFormat="1" ht="12.75">
      <c r="A1007" s="3"/>
      <c r="B1007" s="41"/>
      <c r="C1007" s="42"/>
      <c r="D1007" s="43"/>
      <c r="E1007" s="97"/>
      <c r="F1007" s="26"/>
      <c r="G1007" s="61"/>
      <c r="H1007" s="26"/>
      <c r="AI1007" s="105"/>
      <c r="AJ1007" s="2"/>
      <c r="AK1007" s="2"/>
    </row>
    <row r="1008" spans="1:37" s="10" customFormat="1" ht="12.75">
      <c r="A1008" s="3"/>
      <c r="B1008" s="41"/>
      <c r="C1008" s="42"/>
      <c r="D1008" s="43"/>
      <c r="E1008" s="104"/>
      <c r="F1008" s="78"/>
      <c r="G1008" s="79"/>
      <c r="H1008" s="78"/>
      <c r="AI1008" s="105"/>
      <c r="AJ1008" s="2"/>
      <c r="AK1008" s="2"/>
    </row>
    <row r="1009" spans="1:37" s="10" customFormat="1" ht="12.75">
      <c r="A1009" s="47"/>
      <c r="B1009" s="41"/>
      <c r="C1009" s="42"/>
      <c r="D1009" s="43"/>
      <c r="E1009" s="97"/>
      <c r="F1009" s="26"/>
      <c r="G1009" s="73"/>
      <c r="H1009" s="26"/>
      <c r="X1009" s="32"/>
      <c r="AI1009" s="105"/>
      <c r="AJ1009" s="2"/>
      <c r="AK1009" s="2"/>
    </row>
    <row r="1010" spans="1:37" s="10" customFormat="1" ht="12.75">
      <c r="A1010" s="47"/>
      <c r="B1010" s="41"/>
      <c r="C1010" s="42"/>
      <c r="D1010" s="43"/>
      <c r="E1010" s="13"/>
      <c r="F1010" s="13"/>
      <c r="G1010" s="50"/>
      <c r="H1010" s="13"/>
      <c r="AI1010" s="105"/>
      <c r="AJ1010" s="2"/>
      <c r="AK1010" s="2"/>
    </row>
    <row r="1011" spans="1:37" s="10" customFormat="1" ht="12.75">
      <c r="A1011" s="47"/>
      <c r="B1011" s="41"/>
      <c r="C1011" s="42"/>
      <c r="D1011" s="43"/>
      <c r="E1011" s="97"/>
      <c r="F1011" s="26"/>
      <c r="G1011" s="51"/>
      <c r="H1011" s="1"/>
      <c r="R1011" s="32"/>
      <c r="S1011" s="32"/>
      <c r="T1011" s="32"/>
      <c r="X1011" s="32"/>
      <c r="AI1011" s="105"/>
      <c r="AJ1011" s="2"/>
      <c r="AK1011" s="2"/>
    </row>
    <row r="1012" spans="1:45" s="10" customFormat="1" ht="12.75">
      <c r="A1012" s="3"/>
      <c r="B1012" s="41"/>
      <c r="C1012" s="42"/>
      <c r="D1012" s="43"/>
      <c r="E1012" s="105"/>
      <c r="G1012" s="51"/>
      <c r="H1012" s="1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05"/>
      <c r="AJ1012" s="2"/>
      <c r="AK1012" s="2"/>
      <c r="AL1012" s="12"/>
      <c r="AM1012" s="12"/>
      <c r="AN1012" s="12"/>
      <c r="AO1012" s="12"/>
      <c r="AP1012" s="12"/>
      <c r="AQ1012" s="12"/>
      <c r="AR1012" s="12"/>
      <c r="AS1012" s="12"/>
    </row>
    <row r="1013" spans="1:37" s="10" customFormat="1" ht="12.75">
      <c r="A1013" s="47"/>
      <c r="B1013" s="41"/>
      <c r="C1013" s="42"/>
      <c r="D1013" s="43"/>
      <c r="E1013" s="97"/>
      <c r="F1013" s="26"/>
      <c r="G1013" s="73"/>
      <c r="H1013" s="26"/>
      <c r="T1013" s="32"/>
      <c r="U1013" s="32"/>
      <c r="X1013" s="32"/>
      <c r="Z1013" s="32"/>
      <c r="AI1013" s="105"/>
      <c r="AJ1013" s="2"/>
      <c r="AK1013" s="2"/>
    </row>
    <row r="1014" spans="1:37" s="10" customFormat="1" ht="12.75">
      <c r="A1014" s="47"/>
      <c r="B1014" s="41"/>
      <c r="C1014" s="42"/>
      <c r="D1014" s="43"/>
      <c r="E1014" s="102"/>
      <c r="F1014" s="46"/>
      <c r="G1014" s="74"/>
      <c r="H1014" s="46"/>
      <c r="AI1014" s="105"/>
      <c r="AJ1014" s="2"/>
      <c r="AK1014" s="2"/>
    </row>
    <row r="1015" spans="1:37" s="10" customFormat="1" ht="12.75">
      <c r="A1015" s="3"/>
      <c r="B1015" s="41"/>
      <c r="C1015" s="42"/>
      <c r="D1015" s="43"/>
      <c r="E1015" s="97"/>
      <c r="F1015" s="26"/>
      <c r="G1015" s="61"/>
      <c r="H1015" s="26"/>
      <c r="N1015" s="32"/>
      <c r="AI1015" s="105"/>
      <c r="AJ1015" s="2"/>
      <c r="AK1015" s="2"/>
    </row>
    <row r="1016" spans="1:37" s="10" customFormat="1" ht="12.75">
      <c r="A1016" s="47"/>
      <c r="B1016" s="41"/>
      <c r="C1016" s="42"/>
      <c r="D1016" s="43"/>
      <c r="E1016" s="102"/>
      <c r="F1016" s="46"/>
      <c r="G1016" s="74"/>
      <c r="H1016" s="46"/>
      <c r="T1016" s="45"/>
      <c r="AI1016" s="105"/>
      <c r="AJ1016" s="2"/>
      <c r="AK1016" s="2"/>
    </row>
    <row r="1017" spans="1:37" s="10" customFormat="1" ht="12.75">
      <c r="A1017" s="3"/>
      <c r="B1017" s="41"/>
      <c r="C1017" s="42"/>
      <c r="D1017" s="43"/>
      <c r="E1017" s="97"/>
      <c r="F1017" s="26"/>
      <c r="G1017" s="82"/>
      <c r="H1017" s="5"/>
      <c r="AI1017" s="105"/>
      <c r="AJ1017" s="2"/>
      <c r="AK1017" s="2"/>
    </row>
    <row r="1018" spans="1:37" s="10" customFormat="1" ht="12.75">
      <c r="A1018" s="3"/>
      <c r="B1018" s="41"/>
      <c r="C1018" s="42"/>
      <c r="D1018" s="43"/>
      <c r="E1018" s="104"/>
      <c r="F1018" s="78"/>
      <c r="G1018" s="79"/>
      <c r="H1018" s="78"/>
      <c r="AI1018" s="105"/>
      <c r="AJ1018" s="2"/>
      <c r="AK1018" s="2"/>
    </row>
    <row r="1019" spans="1:37" s="10" customFormat="1" ht="12.75">
      <c r="A1019" s="3"/>
      <c r="B1019" s="41"/>
      <c r="C1019" s="42"/>
      <c r="D1019" s="43"/>
      <c r="E1019" s="97"/>
      <c r="F1019" s="26"/>
      <c r="G1019" s="61"/>
      <c r="H1019" s="26"/>
      <c r="N1019" s="32"/>
      <c r="AI1019" s="105"/>
      <c r="AJ1019" s="2"/>
      <c r="AK1019" s="2"/>
    </row>
    <row r="1020" spans="1:37" s="10" customFormat="1" ht="12.75">
      <c r="A1020" s="47"/>
      <c r="B1020" s="41"/>
      <c r="C1020" s="42"/>
      <c r="D1020" s="43"/>
      <c r="E1020" s="103"/>
      <c r="F1020" s="76"/>
      <c r="G1020" s="83"/>
      <c r="H1020" s="76"/>
      <c r="AI1020" s="105"/>
      <c r="AJ1020" s="2"/>
      <c r="AK1020" s="2"/>
    </row>
    <row r="1021" spans="1:37" s="10" customFormat="1" ht="12.75">
      <c r="A1021" s="3"/>
      <c r="B1021" s="41"/>
      <c r="C1021" s="42"/>
      <c r="D1021" s="43"/>
      <c r="E1021" s="97"/>
      <c r="F1021" s="26"/>
      <c r="G1021" s="82"/>
      <c r="H1021" s="5"/>
      <c r="K1021" s="32"/>
      <c r="AI1021" s="105"/>
      <c r="AJ1021" s="2"/>
      <c r="AK1021" s="2"/>
    </row>
    <row r="1022" spans="1:37" s="10" customFormat="1" ht="12.75">
      <c r="A1022" s="3"/>
      <c r="B1022" s="41"/>
      <c r="C1022" s="42"/>
      <c r="D1022" s="43"/>
      <c r="E1022" s="97"/>
      <c r="F1022" s="26"/>
      <c r="G1022" s="61"/>
      <c r="H1022" s="26"/>
      <c r="AI1022" s="105"/>
      <c r="AJ1022" s="2"/>
      <c r="AK1022" s="2"/>
    </row>
    <row r="1023" spans="1:45" s="10" customFormat="1" ht="12.75">
      <c r="A1023" s="3"/>
      <c r="B1023" s="41"/>
      <c r="C1023" s="42"/>
      <c r="D1023" s="43"/>
      <c r="E1023" s="105"/>
      <c r="G1023" s="51"/>
      <c r="H1023" s="1"/>
      <c r="I1023" s="32"/>
      <c r="J1023" s="1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05"/>
      <c r="AJ1023" s="2"/>
      <c r="AK1023" s="2"/>
      <c r="AL1023" s="12"/>
      <c r="AM1023" s="12"/>
      <c r="AN1023" s="12"/>
      <c r="AO1023" s="12"/>
      <c r="AP1023" s="12"/>
      <c r="AQ1023" s="12"/>
      <c r="AR1023" s="12"/>
      <c r="AS1023" s="12"/>
    </row>
    <row r="1024" spans="1:45" s="10" customFormat="1" ht="12.75">
      <c r="A1024" s="3"/>
      <c r="B1024" s="41"/>
      <c r="C1024" s="42"/>
      <c r="D1024" s="43"/>
      <c r="E1024" s="105"/>
      <c r="G1024" s="51"/>
      <c r="H1024" s="1"/>
      <c r="I1024" s="12"/>
      <c r="J1024" s="44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05"/>
      <c r="AJ1024" s="2"/>
      <c r="AK1024" s="2"/>
      <c r="AL1024" s="12"/>
      <c r="AM1024" s="12"/>
      <c r="AN1024" s="12"/>
      <c r="AO1024" s="12"/>
      <c r="AP1024" s="12"/>
      <c r="AQ1024" s="12"/>
      <c r="AR1024" s="12"/>
      <c r="AS1024" s="12"/>
    </row>
    <row r="1025" spans="1:37" s="10" customFormat="1" ht="12.75">
      <c r="A1025" s="3"/>
      <c r="B1025" s="41"/>
      <c r="C1025" s="42"/>
      <c r="D1025" s="43"/>
      <c r="E1025" s="104"/>
      <c r="F1025" s="78"/>
      <c r="G1025" s="79"/>
      <c r="H1025" s="78"/>
      <c r="AI1025" s="105"/>
      <c r="AJ1025" s="2"/>
      <c r="AK1025" s="2"/>
    </row>
    <row r="1026" spans="1:37" s="10" customFormat="1" ht="12.75">
      <c r="A1026" s="47"/>
      <c r="B1026" s="41"/>
      <c r="C1026" s="42"/>
      <c r="D1026" s="43"/>
      <c r="E1026" s="103"/>
      <c r="F1026" s="76"/>
      <c r="G1026" s="77"/>
      <c r="H1026" s="76"/>
      <c r="P1026" s="32"/>
      <c r="AI1026" s="105"/>
      <c r="AJ1026" s="2"/>
      <c r="AK1026" s="2"/>
    </row>
    <row r="1027" spans="1:37" s="10" customFormat="1" ht="12.75">
      <c r="A1027" s="3"/>
      <c r="B1027" s="41"/>
      <c r="C1027" s="42"/>
      <c r="D1027" s="43"/>
      <c r="E1027" s="97"/>
      <c r="F1027" s="26"/>
      <c r="G1027" s="61"/>
      <c r="H1027" s="26"/>
      <c r="N1027" s="32"/>
      <c r="AI1027" s="105"/>
      <c r="AJ1027" s="2"/>
      <c r="AK1027" s="2"/>
    </row>
    <row r="1028" spans="1:37" s="10" customFormat="1" ht="12.75">
      <c r="A1028" s="47"/>
      <c r="B1028" s="41"/>
      <c r="C1028" s="42"/>
      <c r="D1028" s="43"/>
      <c r="E1028" s="13"/>
      <c r="F1028" s="13"/>
      <c r="G1028" s="50"/>
      <c r="H1028" s="13"/>
      <c r="AI1028" s="105"/>
      <c r="AJ1028" s="2"/>
      <c r="AK1028" s="2"/>
    </row>
    <row r="1029" spans="1:37" s="10" customFormat="1" ht="12.75">
      <c r="A1029" s="47"/>
      <c r="B1029" s="41"/>
      <c r="C1029" s="42"/>
      <c r="D1029" s="43"/>
      <c r="E1029" s="102"/>
      <c r="F1029" s="46"/>
      <c r="G1029" s="74"/>
      <c r="H1029" s="46"/>
      <c r="AI1029" s="105"/>
      <c r="AJ1029" s="2"/>
      <c r="AK1029" s="2"/>
    </row>
    <row r="1030" spans="1:45" s="10" customFormat="1" ht="12.75">
      <c r="A1030" s="3"/>
      <c r="B1030" s="41"/>
      <c r="C1030" s="42"/>
      <c r="D1030" s="43"/>
      <c r="E1030" s="105"/>
      <c r="G1030" s="51"/>
      <c r="H1030" s="1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05"/>
      <c r="AJ1030" s="2"/>
      <c r="AK1030" s="2"/>
      <c r="AL1030" s="12"/>
      <c r="AM1030" s="12"/>
      <c r="AN1030" s="12"/>
      <c r="AO1030" s="12"/>
      <c r="AP1030" s="12"/>
      <c r="AQ1030" s="12"/>
      <c r="AR1030" s="12"/>
      <c r="AS1030" s="12"/>
    </row>
    <row r="1031" spans="1:45" s="10" customFormat="1" ht="12.75">
      <c r="A1031" s="3"/>
      <c r="B1031" s="41"/>
      <c r="C1031" s="42"/>
      <c r="D1031" s="43"/>
      <c r="E1031" s="105"/>
      <c r="G1031" s="51"/>
      <c r="H1031" s="1"/>
      <c r="I1031" s="32"/>
      <c r="J1031" s="1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05"/>
      <c r="AJ1031" s="2"/>
      <c r="AK1031" s="2"/>
      <c r="AL1031" s="12"/>
      <c r="AM1031" s="12"/>
      <c r="AN1031" s="12"/>
      <c r="AO1031" s="12"/>
      <c r="AP1031" s="12"/>
      <c r="AQ1031" s="12"/>
      <c r="AR1031" s="12"/>
      <c r="AS1031" s="12"/>
    </row>
    <row r="1032" spans="1:37" s="10" customFormat="1" ht="12.75">
      <c r="A1032" s="47"/>
      <c r="B1032" s="41"/>
      <c r="C1032" s="42"/>
      <c r="D1032" s="43"/>
      <c r="E1032" s="102"/>
      <c r="F1032" s="46"/>
      <c r="G1032" s="74"/>
      <c r="H1032" s="46"/>
      <c r="T1032" s="45"/>
      <c r="AI1032" s="105"/>
      <c r="AJ1032" s="2"/>
      <c r="AK1032" s="2"/>
    </row>
    <row r="1033" spans="1:37" s="10" customFormat="1" ht="12.75">
      <c r="A1033" s="3"/>
      <c r="B1033" s="41"/>
      <c r="C1033" s="42"/>
      <c r="D1033" s="43"/>
      <c r="E1033" s="101"/>
      <c r="F1033" s="26"/>
      <c r="G1033" s="64"/>
      <c r="H1033" s="63"/>
      <c r="AI1033" s="105"/>
      <c r="AJ1033" s="2"/>
      <c r="AK1033" s="2"/>
    </row>
    <row r="1034" spans="1:37" s="10" customFormat="1" ht="12.75">
      <c r="A1034" s="3"/>
      <c r="B1034" s="41"/>
      <c r="C1034" s="42"/>
      <c r="D1034" s="43"/>
      <c r="E1034" s="104"/>
      <c r="F1034" s="78"/>
      <c r="G1034" s="79"/>
      <c r="H1034" s="78"/>
      <c r="AI1034" s="105"/>
      <c r="AJ1034" s="2"/>
      <c r="AK1034" s="2"/>
    </row>
    <row r="1035" spans="1:37" s="10" customFormat="1" ht="12.75">
      <c r="A1035" s="3"/>
      <c r="B1035" s="41"/>
      <c r="C1035" s="42"/>
      <c r="D1035" s="43"/>
      <c r="E1035" s="97"/>
      <c r="F1035" s="26"/>
      <c r="G1035" s="82"/>
      <c r="H1035" s="5"/>
      <c r="AI1035" s="105"/>
      <c r="AJ1035" s="2"/>
      <c r="AK1035" s="2"/>
    </row>
    <row r="1036" spans="1:37" s="10" customFormat="1" ht="12.75">
      <c r="A1036" s="47"/>
      <c r="B1036" s="41"/>
      <c r="C1036" s="42"/>
      <c r="D1036" s="43"/>
      <c r="E1036" s="13"/>
      <c r="F1036" s="13"/>
      <c r="G1036" s="50"/>
      <c r="H1036" s="13"/>
      <c r="R1036" s="32"/>
      <c r="S1036" s="32"/>
      <c r="T1036" s="32"/>
      <c r="AI1036" s="105"/>
      <c r="AJ1036" s="2"/>
      <c r="AK1036" s="2"/>
    </row>
    <row r="1037" spans="1:37" s="10" customFormat="1" ht="12.75">
      <c r="A1037" s="47"/>
      <c r="B1037" s="41"/>
      <c r="C1037" s="42"/>
      <c r="D1037" s="43"/>
      <c r="E1037" s="97"/>
      <c r="F1037" s="26"/>
      <c r="G1037" s="73"/>
      <c r="H1037" s="26"/>
      <c r="T1037" s="32"/>
      <c r="Z1037" s="32"/>
      <c r="AI1037" s="105"/>
      <c r="AJ1037" s="2"/>
      <c r="AK1037" s="2"/>
    </row>
    <row r="1038" spans="1:45" s="10" customFormat="1" ht="12.75">
      <c r="A1038" s="3"/>
      <c r="B1038" s="41"/>
      <c r="C1038" s="42"/>
      <c r="D1038" s="43"/>
      <c r="E1038" s="105"/>
      <c r="G1038" s="51"/>
      <c r="H1038" s="1"/>
      <c r="I1038" s="32"/>
      <c r="J1038" s="1"/>
      <c r="K1038" s="12"/>
      <c r="L1038" s="12"/>
      <c r="M1038" s="12"/>
      <c r="N1038" s="12"/>
      <c r="O1038" s="12"/>
      <c r="P1038" s="12"/>
      <c r="Q1038" s="12"/>
      <c r="R1038" s="12"/>
      <c r="S1038" s="12"/>
      <c r="T1038" s="44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05"/>
      <c r="AJ1038" s="2"/>
      <c r="AK1038" s="2"/>
      <c r="AL1038" s="12"/>
      <c r="AM1038" s="12"/>
      <c r="AN1038" s="12"/>
      <c r="AO1038" s="12"/>
      <c r="AP1038" s="12"/>
      <c r="AQ1038" s="12"/>
      <c r="AR1038" s="12"/>
      <c r="AS1038" s="12"/>
    </row>
    <row r="1039" spans="1:37" s="10" customFormat="1" ht="12.75">
      <c r="A1039" s="47"/>
      <c r="B1039" s="41"/>
      <c r="C1039" s="42"/>
      <c r="D1039" s="43"/>
      <c r="E1039" s="97"/>
      <c r="F1039" s="26"/>
      <c r="G1039" s="51"/>
      <c r="H1039" s="1"/>
      <c r="X1039" s="32"/>
      <c r="AI1039" s="105"/>
      <c r="AJ1039" s="2"/>
      <c r="AK1039" s="2"/>
    </row>
    <row r="1040" spans="1:37" s="10" customFormat="1" ht="12.75">
      <c r="A1040" s="3"/>
      <c r="B1040" s="41"/>
      <c r="C1040" s="42"/>
      <c r="D1040" s="43"/>
      <c r="E1040" s="102"/>
      <c r="F1040" s="46"/>
      <c r="G1040" s="74"/>
      <c r="H1040" s="46"/>
      <c r="V1040" s="32"/>
      <c r="AI1040" s="105"/>
      <c r="AJ1040" s="2"/>
      <c r="AK1040" s="2"/>
    </row>
    <row r="1041" spans="1:37" s="10" customFormat="1" ht="12.75">
      <c r="A1041" s="3"/>
      <c r="B1041" s="41"/>
      <c r="C1041" s="42"/>
      <c r="D1041" s="43"/>
      <c r="E1041" s="97"/>
      <c r="F1041" s="26"/>
      <c r="G1041" s="61"/>
      <c r="H1041" s="26"/>
      <c r="AI1041" s="105"/>
      <c r="AJ1041" s="2"/>
      <c r="AK1041" s="2"/>
    </row>
    <row r="1042" spans="1:45" s="10" customFormat="1" ht="12.75">
      <c r="A1042" s="3"/>
      <c r="B1042" s="41"/>
      <c r="C1042" s="42"/>
      <c r="D1042" s="43"/>
      <c r="E1042" s="105"/>
      <c r="G1042" s="51"/>
      <c r="H1042" s="1"/>
      <c r="I1042" s="32"/>
      <c r="J1042" s="1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05"/>
      <c r="AJ1042" s="2"/>
      <c r="AK1042" s="2"/>
      <c r="AL1042" s="12"/>
      <c r="AM1042" s="12"/>
      <c r="AN1042" s="12"/>
      <c r="AO1042" s="12"/>
      <c r="AP1042" s="12"/>
      <c r="AQ1042" s="12"/>
      <c r="AR1042" s="12"/>
      <c r="AS1042" s="12"/>
    </row>
    <row r="1043" spans="1:37" s="10" customFormat="1" ht="12.75">
      <c r="A1043" s="3"/>
      <c r="B1043" s="41"/>
      <c r="C1043" s="42"/>
      <c r="D1043" s="43"/>
      <c r="E1043" s="104"/>
      <c r="F1043" s="78"/>
      <c r="G1043" s="79"/>
      <c r="H1043" s="78"/>
      <c r="AI1043" s="105"/>
      <c r="AJ1043" s="2"/>
      <c r="AK1043" s="2"/>
    </row>
    <row r="1044" spans="1:45" s="10" customFormat="1" ht="12.75">
      <c r="A1044" s="3"/>
      <c r="B1044" s="41"/>
      <c r="C1044" s="42"/>
      <c r="D1044" s="43"/>
      <c r="E1044" s="105"/>
      <c r="G1044" s="51"/>
      <c r="H1044" s="1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05"/>
      <c r="AJ1044" s="2"/>
      <c r="AK1044" s="2"/>
      <c r="AL1044" s="12"/>
      <c r="AM1044" s="12"/>
      <c r="AN1044" s="12"/>
      <c r="AO1044" s="12"/>
      <c r="AP1044" s="12"/>
      <c r="AQ1044" s="12"/>
      <c r="AR1044" s="12"/>
      <c r="AS1044" s="12"/>
    </row>
    <row r="1045" spans="1:37" s="10" customFormat="1" ht="12.75">
      <c r="A1045" s="3"/>
      <c r="B1045" s="41"/>
      <c r="C1045" s="42"/>
      <c r="D1045" s="43"/>
      <c r="E1045" s="97"/>
      <c r="F1045" s="26"/>
      <c r="G1045" s="61"/>
      <c r="H1045" s="26"/>
      <c r="N1045" s="32"/>
      <c r="AI1045" s="105"/>
      <c r="AJ1045" s="2"/>
      <c r="AK1045" s="2"/>
    </row>
    <row r="1046" spans="1:37" s="10" customFormat="1" ht="12.75">
      <c r="A1046" s="47"/>
      <c r="B1046" s="41"/>
      <c r="C1046" s="42"/>
      <c r="D1046" s="43"/>
      <c r="E1046" s="103"/>
      <c r="F1046" s="76"/>
      <c r="G1046" s="77"/>
      <c r="H1046" s="76"/>
      <c r="P1046" s="32"/>
      <c r="AI1046" s="105"/>
      <c r="AJ1046" s="2"/>
      <c r="AK1046" s="2"/>
    </row>
    <row r="1047" spans="1:37" s="10" customFormat="1" ht="12.75">
      <c r="A1047" s="47"/>
      <c r="B1047" s="41"/>
      <c r="C1047" s="42"/>
      <c r="D1047" s="43"/>
      <c r="E1047" s="103"/>
      <c r="F1047" s="76"/>
      <c r="G1047" s="83"/>
      <c r="H1047" s="76"/>
      <c r="AI1047" s="105"/>
      <c r="AJ1047" s="2"/>
      <c r="AK1047" s="2"/>
    </row>
    <row r="1048" spans="1:37" s="10" customFormat="1" ht="12.75">
      <c r="A1048" s="3"/>
      <c r="B1048" s="41"/>
      <c r="C1048" s="42"/>
      <c r="D1048" s="43"/>
      <c r="E1048" s="97"/>
      <c r="F1048" s="26"/>
      <c r="G1048" s="61"/>
      <c r="H1048" s="26"/>
      <c r="AI1048" s="105"/>
      <c r="AJ1048" s="2"/>
      <c r="AK1048" s="2"/>
    </row>
    <row r="1049" spans="1:37" s="10" customFormat="1" ht="12.75">
      <c r="A1049" s="3"/>
      <c r="B1049" s="41"/>
      <c r="C1049" s="42"/>
      <c r="D1049" s="43"/>
      <c r="E1049" s="97"/>
      <c r="F1049" s="26"/>
      <c r="G1049" s="61"/>
      <c r="H1049" s="26"/>
      <c r="N1049" s="32"/>
      <c r="AI1049" s="105"/>
      <c r="AJ1049" s="2"/>
      <c r="AK1049" s="2"/>
    </row>
    <row r="1050" spans="1:45" s="10" customFormat="1" ht="12.75">
      <c r="A1050" s="3"/>
      <c r="B1050" s="41"/>
      <c r="C1050" s="42"/>
      <c r="D1050" s="43"/>
      <c r="E1050" s="105"/>
      <c r="G1050" s="51"/>
      <c r="H1050" s="1"/>
      <c r="I1050" s="32"/>
      <c r="J1050" s="1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05"/>
      <c r="AJ1050" s="2"/>
      <c r="AK1050" s="2"/>
      <c r="AL1050" s="12"/>
      <c r="AM1050" s="12"/>
      <c r="AN1050" s="12"/>
      <c r="AO1050" s="12"/>
      <c r="AP1050" s="12"/>
      <c r="AQ1050" s="12"/>
      <c r="AR1050" s="12"/>
      <c r="AS1050" s="12"/>
    </row>
    <row r="1051" spans="1:45" s="10" customFormat="1" ht="12.75">
      <c r="A1051" s="3"/>
      <c r="B1051" s="41"/>
      <c r="C1051" s="42"/>
      <c r="D1051" s="43"/>
      <c r="E1051" s="105"/>
      <c r="G1051" s="51"/>
      <c r="H1051" s="1"/>
      <c r="I1051" s="32"/>
      <c r="J1051" s="1"/>
      <c r="K1051" s="12"/>
      <c r="L1051" s="12"/>
      <c r="M1051" s="12"/>
      <c r="N1051" s="12"/>
      <c r="O1051" s="12"/>
      <c r="P1051" s="12"/>
      <c r="Q1051" s="12"/>
      <c r="R1051" s="12"/>
      <c r="S1051" s="12"/>
      <c r="T1051" s="44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05"/>
      <c r="AJ1051" s="2"/>
      <c r="AK1051" s="2"/>
      <c r="AL1051" s="12"/>
      <c r="AM1051" s="12"/>
      <c r="AN1051" s="12"/>
      <c r="AO1051" s="12"/>
      <c r="AP1051" s="12"/>
      <c r="AQ1051" s="12"/>
      <c r="AR1051" s="12"/>
      <c r="AS1051" s="12"/>
    </row>
    <row r="1052" spans="1:37" s="10" customFormat="1" ht="12.75">
      <c r="A1052" s="47"/>
      <c r="B1052" s="41"/>
      <c r="C1052" s="42"/>
      <c r="D1052" s="43"/>
      <c r="E1052" s="106"/>
      <c r="F1052" s="84"/>
      <c r="G1052" s="85"/>
      <c r="H1052" s="84"/>
      <c r="AI1052" s="105"/>
      <c r="AJ1052" s="2"/>
      <c r="AK1052" s="2"/>
    </row>
    <row r="1053" spans="1:37" s="10" customFormat="1" ht="12.75">
      <c r="A1053" s="3"/>
      <c r="B1053" s="41"/>
      <c r="C1053" s="42"/>
      <c r="D1053" s="43"/>
      <c r="E1053" s="97"/>
      <c r="F1053" s="26"/>
      <c r="G1053" s="61"/>
      <c r="H1053" s="26"/>
      <c r="N1053" s="32"/>
      <c r="AI1053" s="105"/>
      <c r="AJ1053" s="2"/>
      <c r="AK1053" s="2"/>
    </row>
    <row r="1054" spans="1:37" s="10" customFormat="1" ht="12.75">
      <c r="A1054" s="47"/>
      <c r="B1054" s="41"/>
      <c r="C1054" s="42"/>
      <c r="D1054" s="43"/>
      <c r="E1054" s="97"/>
      <c r="F1054" s="26"/>
      <c r="G1054" s="51"/>
      <c r="H1054" s="1"/>
      <c r="X1054" s="32"/>
      <c r="AI1054" s="105"/>
      <c r="AJ1054" s="2"/>
      <c r="AK1054" s="2"/>
    </row>
    <row r="1055" spans="1:37" s="10" customFormat="1" ht="12.75">
      <c r="A1055" s="47"/>
      <c r="B1055" s="41"/>
      <c r="C1055" s="42"/>
      <c r="D1055" s="43"/>
      <c r="E1055" s="103"/>
      <c r="F1055" s="76"/>
      <c r="G1055" s="77"/>
      <c r="H1055" s="76"/>
      <c r="P1055" s="32"/>
      <c r="AI1055" s="105"/>
      <c r="AJ1055" s="2"/>
      <c r="AK1055" s="2"/>
    </row>
    <row r="1056" spans="1:37" s="10" customFormat="1" ht="12.75">
      <c r="A1056" s="47"/>
      <c r="B1056" s="41"/>
      <c r="C1056" s="42"/>
      <c r="D1056" s="43"/>
      <c r="E1056" s="102"/>
      <c r="F1056" s="46"/>
      <c r="G1056" s="74"/>
      <c r="H1056" s="46"/>
      <c r="T1056" s="32"/>
      <c r="AI1056" s="105"/>
      <c r="AJ1056" s="2"/>
      <c r="AK1056" s="2"/>
    </row>
    <row r="1057" spans="1:45" s="10" customFormat="1" ht="12.75">
      <c r="A1057" s="3"/>
      <c r="B1057" s="41"/>
      <c r="C1057" s="42"/>
      <c r="D1057" s="43"/>
      <c r="E1057" s="105"/>
      <c r="G1057" s="51"/>
      <c r="H1057" s="1"/>
      <c r="I1057" s="32"/>
      <c r="J1057" s="1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05"/>
      <c r="AJ1057" s="2"/>
      <c r="AK1057" s="2"/>
      <c r="AL1057" s="12"/>
      <c r="AM1057" s="12"/>
      <c r="AN1057" s="12"/>
      <c r="AO1057" s="12"/>
      <c r="AP1057" s="12"/>
      <c r="AQ1057" s="12"/>
      <c r="AR1057" s="12"/>
      <c r="AS1057" s="12"/>
    </row>
    <row r="1058" spans="1:37" s="10" customFormat="1" ht="12.75">
      <c r="A1058" s="3"/>
      <c r="B1058" s="41"/>
      <c r="C1058" s="42"/>
      <c r="D1058" s="43"/>
      <c r="E1058" s="104"/>
      <c r="F1058" s="78"/>
      <c r="G1058" s="79"/>
      <c r="H1058" s="78"/>
      <c r="AI1058" s="105"/>
      <c r="AJ1058" s="2"/>
      <c r="AK1058" s="2"/>
    </row>
    <row r="1059" spans="1:37" s="10" customFormat="1" ht="12.75">
      <c r="A1059" s="47"/>
      <c r="B1059" s="41"/>
      <c r="C1059" s="42"/>
      <c r="D1059" s="43"/>
      <c r="E1059" s="102"/>
      <c r="F1059" s="46"/>
      <c r="G1059" s="74"/>
      <c r="H1059" s="46"/>
      <c r="T1059" s="45"/>
      <c r="AI1059" s="105"/>
      <c r="AJ1059" s="2"/>
      <c r="AK1059" s="2"/>
    </row>
    <row r="1060" spans="1:37" s="10" customFormat="1" ht="12.75">
      <c r="A1060" s="47"/>
      <c r="B1060" s="41"/>
      <c r="C1060" s="42"/>
      <c r="D1060" s="43"/>
      <c r="E1060" s="103"/>
      <c r="F1060" s="76"/>
      <c r="G1060" s="83"/>
      <c r="H1060" s="76"/>
      <c r="AI1060" s="105"/>
      <c r="AJ1060" s="2"/>
      <c r="AK1060" s="2"/>
    </row>
    <row r="1061" spans="1:37" s="10" customFormat="1" ht="12.75">
      <c r="A1061" s="3"/>
      <c r="B1061" s="41"/>
      <c r="C1061" s="42"/>
      <c r="D1061" s="43"/>
      <c r="E1061" s="97"/>
      <c r="F1061" s="26"/>
      <c r="G1061" s="61"/>
      <c r="H1061" s="26"/>
      <c r="N1061" s="32"/>
      <c r="AI1061" s="105"/>
      <c r="AJ1061" s="2"/>
      <c r="AK1061" s="2"/>
    </row>
    <row r="1062" spans="1:37" s="10" customFormat="1" ht="12.75">
      <c r="A1062" s="3"/>
      <c r="B1062" s="41"/>
      <c r="C1062" s="42"/>
      <c r="D1062" s="43"/>
      <c r="E1062" s="97"/>
      <c r="F1062" s="26"/>
      <c r="G1062" s="61"/>
      <c r="H1062" s="26"/>
      <c r="AI1062" s="105"/>
      <c r="AJ1062" s="2"/>
      <c r="AK1062" s="2"/>
    </row>
    <row r="1063" spans="1:45" s="10" customFormat="1" ht="12.75">
      <c r="A1063" s="3"/>
      <c r="B1063" s="41"/>
      <c r="C1063" s="42"/>
      <c r="D1063" s="43"/>
      <c r="E1063" s="105"/>
      <c r="G1063" s="51"/>
      <c r="H1063" s="1"/>
      <c r="I1063" s="32"/>
      <c r="J1063" s="1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05"/>
      <c r="AJ1063" s="2"/>
      <c r="AK1063" s="2"/>
      <c r="AL1063" s="12"/>
      <c r="AM1063" s="12"/>
      <c r="AN1063" s="12"/>
      <c r="AO1063" s="12"/>
      <c r="AP1063" s="12"/>
      <c r="AQ1063" s="12"/>
      <c r="AR1063" s="12"/>
      <c r="AS1063" s="12"/>
    </row>
    <row r="1064" spans="1:45" s="10" customFormat="1" ht="12.75">
      <c r="A1064" s="3"/>
      <c r="B1064" s="41"/>
      <c r="C1064" s="42"/>
      <c r="D1064" s="43"/>
      <c r="E1064" s="105"/>
      <c r="G1064" s="51"/>
      <c r="H1064" s="1"/>
      <c r="I1064" s="12"/>
      <c r="J1064" s="44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05"/>
      <c r="AJ1064" s="2"/>
      <c r="AK1064" s="2"/>
      <c r="AL1064" s="12"/>
      <c r="AM1064" s="12"/>
      <c r="AN1064" s="12"/>
      <c r="AO1064" s="12"/>
      <c r="AP1064" s="12"/>
      <c r="AQ1064" s="12"/>
      <c r="AR1064" s="12"/>
      <c r="AS1064" s="12"/>
    </row>
    <row r="1065" spans="1:37" s="10" customFormat="1" ht="12.75">
      <c r="A1065" s="3"/>
      <c r="B1065" s="41"/>
      <c r="C1065" s="42"/>
      <c r="D1065" s="43"/>
      <c r="E1065" s="97"/>
      <c r="F1065" s="26"/>
      <c r="G1065" s="61"/>
      <c r="H1065" s="26"/>
      <c r="N1065" s="32"/>
      <c r="AI1065" s="105"/>
      <c r="AJ1065" s="2"/>
      <c r="AK1065" s="2"/>
    </row>
    <row r="1066" spans="1:37" s="10" customFormat="1" ht="12.75">
      <c r="A1066" s="3"/>
      <c r="B1066" s="41"/>
      <c r="C1066" s="42"/>
      <c r="D1066" s="43"/>
      <c r="E1066" s="97"/>
      <c r="F1066" s="26"/>
      <c r="G1066" s="82"/>
      <c r="H1066" s="5"/>
      <c r="K1066" s="32"/>
      <c r="AI1066" s="105"/>
      <c r="AJ1066" s="2"/>
      <c r="AK1066" s="2"/>
    </row>
    <row r="1067" spans="1:45" s="10" customFormat="1" ht="12.75">
      <c r="A1067" s="3"/>
      <c r="B1067" s="41"/>
      <c r="C1067" s="42"/>
      <c r="D1067" s="43"/>
      <c r="E1067" s="105"/>
      <c r="G1067" s="51"/>
      <c r="H1067" s="1"/>
      <c r="I1067" s="32"/>
      <c r="J1067" s="1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05"/>
      <c r="AJ1067" s="2"/>
      <c r="AK1067" s="2"/>
      <c r="AL1067" s="12"/>
      <c r="AM1067" s="12"/>
      <c r="AN1067" s="12"/>
      <c r="AO1067" s="12"/>
      <c r="AP1067" s="12"/>
      <c r="AQ1067" s="12"/>
      <c r="AR1067" s="12"/>
      <c r="AS1067" s="12"/>
    </row>
    <row r="1068" spans="1:37" s="10" customFormat="1" ht="12.75">
      <c r="A1068" s="47"/>
      <c r="B1068" s="41"/>
      <c r="C1068" s="42"/>
      <c r="D1068" s="43"/>
      <c r="E1068" s="80"/>
      <c r="F1068" s="26"/>
      <c r="G1068" s="81"/>
      <c r="H1068" s="80"/>
      <c r="AI1068" s="105"/>
      <c r="AJ1068" s="2"/>
      <c r="AK1068" s="2"/>
    </row>
    <row r="1069" spans="1:37" s="10" customFormat="1" ht="12.75">
      <c r="A1069" s="3"/>
      <c r="B1069" s="41"/>
      <c r="C1069" s="42"/>
      <c r="D1069" s="43"/>
      <c r="E1069" s="97"/>
      <c r="F1069" s="26"/>
      <c r="G1069" s="61"/>
      <c r="H1069" s="26"/>
      <c r="N1069" s="32"/>
      <c r="AI1069" s="105"/>
      <c r="AJ1069" s="2"/>
      <c r="AK1069" s="2"/>
    </row>
    <row r="1070" spans="1:37" s="10" customFormat="1" ht="12.75">
      <c r="A1070" s="3"/>
      <c r="B1070" s="41"/>
      <c r="C1070" s="42"/>
      <c r="D1070" s="43"/>
      <c r="E1070" s="104"/>
      <c r="F1070" s="78"/>
      <c r="G1070" s="79"/>
      <c r="H1070" s="78"/>
      <c r="AI1070" s="105"/>
      <c r="AJ1070" s="2"/>
      <c r="AK1070" s="2"/>
    </row>
    <row r="1071" spans="1:37" s="10" customFormat="1" ht="12.75">
      <c r="A1071" s="47"/>
      <c r="B1071" s="41"/>
      <c r="C1071" s="42"/>
      <c r="D1071" s="43"/>
      <c r="E1071" s="97"/>
      <c r="F1071" s="26"/>
      <c r="G1071" s="73"/>
      <c r="H1071" s="26"/>
      <c r="Z1071" s="32"/>
      <c r="AI1071" s="105"/>
      <c r="AJ1071" s="2"/>
      <c r="AK1071" s="2"/>
    </row>
    <row r="1072" spans="1:37" s="10" customFormat="1" ht="12.75">
      <c r="A1072" s="47"/>
      <c r="B1072" s="41"/>
      <c r="C1072" s="42"/>
      <c r="D1072" s="43"/>
      <c r="E1072" s="103"/>
      <c r="F1072" s="76"/>
      <c r="G1072" s="83"/>
      <c r="H1072" s="76"/>
      <c r="AI1072" s="105"/>
      <c r="AJ1072" s="2"/>
      <c r="AK1072" s="2"/>
    </row>
    <row r="1073" spans="1:37" s="10" customFormat="1" ht="12.75">
      <c r="A1073" s="3"/>
      <c r="B1073" s="41"/>
      <c r="C1073" s="42"/>
      <c r="D1073" s="43"/>
      <c r="E1073" s="97"/>
      <c r="F1073" s="26"/>
      <c r="G1073" s="61"/>
      <c r="H1073" s="26"/>
      <c r="AI1073" s="105"/>
      <c r="AJ1073" s="2"/>
      <c r="AK1073" s="2"/>
    </row>
    <row r="1074" spans="1:37" s="10" customFormat="1" ht="12.75">
      <c r="A1074" s="47"/>
      <c r="B1074" s="41"/>
      <c r="C1074" s="42"/>
      <c r="D1074" s="43"/>
      <c r="E1074" s="102"/>
      <c r="F1074" s="46"/>
      <c r="G1074" s="74"/>
      <c r="H1074" s="46"/>
      <c r="T1074" s="45"/>
      <c r="AI1074" s="105"/>
      <c r="AJ1074" s="2"/>
      <c r="AK1074" s="2"/>
    </row>
    <row r="1075" spans="1:37" s="10" customFormat="1" ht="12.75">
      <c r="A1075" s="47"/>
      <c r="B1075" s="41"/>
      <c r="C1075" s="42"/>
      <c r="D1075" s="43"/>
      <c r="E1075" s="102"/>
      <c r="F1075" s="46"/>
      <c r="G1075" s="74"/>
      <c r="H1075" s="46"/>
      <c r="T1075" s="32"/>
      <c r="AI1075" s="105"/>
      <c r="AJ1075" s="2"/>
      <c r="AK1075" s="2"/>
    </row>
    <row r="1076" spans="1:45" s="10" customFormat="1" ht="12.75">
      <c r="A1076" s="3"/>
      <c r="B1076" s="41"/>
      <c r="C1076" s="42"/>
      <c r="D1076" s="43"/>
      <c r="E1076" s="105"/>
      <c r="G1076" s="51"/>
      <c r="H1076" s="1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05"/>
      <c r="AJ1076" s="2"/>
      <c r="AK1076" s="2"/>
      <c r="AL1076" s="12"/>
      <c r="AM1076" s="12"/>
      <c r="AN1076" s="12"/>
      <c r="AO1076" s="12"/>
      <c r="AP1076" s="12"/>
      <c r="AQ1076" s="12"/>
      <c r="AR1076" s="12"/>
      <c r="AS1076" s="12"/>
    </row>
    <row r="1077" spans="1:45" s="10" customFormat="1" ht="12.75">
      <c r="A1077" s="3"/>
      <c r="B1077" s="41"/>
      <c r="C1077" s="42"/>
      <c r="D1077" s="43"/>
      <c r="E1077" s="105"/>
      <c r="G1077" s="51"/>
      <c r="H1077" s="1"/>
      <c r="I1077" s="32"/>
      <c r="J1077" s="1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05"/>
      <c r="AJ1077" s="2"/>
      <c r="AK1077" s="2"/>
      <c r="AL1077" s="12"/>
      <c r="AM1077" s="12"/>
      <c r="AN1077" s="12"/>
      <c r="AO1077" s="12"/>
      <c r="AP1077" s="12"/>
      <c r="AQ1077" s="12"/>
      <c r="AR1077" s="12"/>
      <c r="AS1077" s="12"/>
    </row>
    <row r="1078" spans="1:37" s="10" customFormat="1" ht="12.75">
      <c r="A1078" s="47"/>
      <c r="B1078" s="41"/>
      <c r="C1078" s="42"/>
      <c r="D1078" s="43"/>
      <c r="E1078" s="102"/>
      <c r="F1078" s="46"/>
      <c r="G1078" s="74"/>
      <c r="H1078" s="46"/>
      <c r="T1078" s="32"/>
      <c r="AI1078" s="105"/>
      <c r="AJ1078" s="2"/>
      <c r="AK1078" s="2"/>
    </row>
    <row r="1079" spans="1:37" s="10" customFormat="1" ht="12.75">
      <c r="A1079" s="3"/>
      <c r="B1079" s="41"/>
      <c r="C1079" s="42"/>
      <c r="D1079" s="43"/>
      <c r="E1079" s="97"/>
      <c r="F1079" s="26"/>
      <c r="G1079" s="82"/>
      <c r="H1079" s="5"/>
      <c r="K1079" s="44"/>
      <c r="AI1079" s="105"/>
      <c r="AJ1079" s="2"/>
      <c r="AK1079" s="2"/>
    </row>
    <row r="1080" spans="1:37" s="10" customFormat="1" ht="12.75">
      <c r="A1080" s="3"/>
      <c r="B1080" s="41"/>
      <c r="C1080" s="42"/>
      <c r="D1080" s="43"/>
      <c r="E1080" s="104"/>
      <c r="F1080" s="78"/>
      <c r="G1080" s="79"/>
      <c r="H1080" s="78"/>
      <c r="AI1080" s="105"/>
      <c r="AJ1080" s="2"/>
      <c r="AK1080" s="2"/>
    </row>
    <row r="1081" spans="1:37" s="10" customFormat="1" ht="12.75">
      <c r="A1081" s="3"/>
      <c r="B1081" s="41"/>
      <c r="C1081" s="42"/>
      <c r="D1081" s="43"/>
      <c r="E1081" s="101"/>
      <c r="F1081" s="26"/>
      <c r="G1081" s="64"/>
      <c r="H1081" s="63"/>
      <c r="AI1081" s="105"/>
      <c r="AJ1081" s="2"/>
      <c r="AK1081" s="2"/>
    </row>
    <row r="1082" spans="1:37" s="10" customFormat="1" ht="12.75">
      <c r="A1082" s="3"/>
      <c r="B1082" s="41"/>
      <c r="C1082" s="42"/>
      <c r="D1082" s="43"/>
      <c r="E1082" s="97"/>
      <c r="F1082" s="26"/>
      <c r="G1082" s="61"/>
      <c r="H1082" s="26"/>
      <c r="N1082" s="32"/>
      <c r="AI1082" s="105"/>
      <c r="AJ1082" s="2"/>
      <c r="AK1082" s="2"/>
    </row>
    <row r="1083" spans="1:45" s="10" customFormat="1" ht="12.75">
      <c r="A1083" s="3"/>
      <c r="B1083" s="41"/>
      <c r="C1083" s="42"/>
      <c r="D1083" s="43"/>
      <c r="E1083" s="105"/>
      <c r="G1083" s="51"/>
      <c r="H1083" s="1"/>
      <c r="I1083" s="32"/>
      <c r="J1083" s="1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05"/>
      <c r="AJ1083" s="2"/>
      <c r="AK1083" s="2"/>
      <c r="AL1083" s="12"/>
      <c r="AM1083" s="12"/>
      <c r="AN1083" s="12"/>
      <c r="AO1083" s="12"/>
      <c r="AP1083" s="12"/>
      <c r="AQ1083" s="12"/>
      <c r="AR1083" s="12"/>
      <c r="AS1083" s="12"/>
    </row>
    <row r="1084" spans="1:45" s="10" customFormat="1" ht="12.75">
      <c r="A1084" s="3"/>
      <c r="B1084" s="41"/>
      <c r="C1084" s="42"/>
      <c r="D1084" s="43"/>
      <c r="E1084" s="105"/>
      <c r="G1084" s="51"/>
      <c r="H1084" s="1"/>
      <c r="I1084" s="12"/>
      <c r="J1084" s="44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05"/>
      <c r="AJ1084" s="2"/>
      <c r="AK1084" s="2"/>
      <c r="AL1084" s="12"/>
      <c r="AM1084" s="12"/>
      <c r="AN1084" s="12"/>
      <c r="AO1084" s="12"/>
      <c r="AP1084" s="12"/>
      <c r="AQ1084" s="12"/>
      <c r="AR1084" s="12"/>
      <c r="AS1084" s="12"/>
    </row>
    <row r="1085" spans="1:37" s="10" customFormat="1" ht="12.75">
      <c r="A1085" s="3"/>
      <c r="B1085" s="41"/>
      <c r="C1085" s="42"/>
      <c r="D1085" s="43"/>
      <c r="E1085" s="97"/>
      <c r="F1085" s="26"/>
      <c r="G1085" s="61"/>
      <c r="H1085" s="26"/>
      <c r="AI1085" s="105"/>
      <c r="AJ1085" s="2"/>
      <c r="AK1085" s="2"/>
    </row>
    <row r="1086" spans="1:37" s="10" customFormat="1" ht="12.75">
      <c r="A1086" s="47"/>
      <c r="B1086" s="41"/>
      <c r="C1086" s="42"/>
      <c r="D1086" s="43"/>
      <c r="E1086" s="103"/>
      <c r="F1086" s="76"/>
      <c r="G1086" s="83"/>
      <c r="H1086" s="76"/>
      <c r="AI1086" s="105"/>
      <c r="AJ1086" s="2"/>
      <c r="AK1086" s="2"/>
    </row>
    <row r="1087" spans="1:37" s="10" customFormat="1" ht="12.75">
      <c r="A1087" s="3"/>
      <c r="B1087" s="41"/>
      <c r="C1087" s="42"/>
      <c r="D1087" s="43"/>
      <c r="E1087" s="104"/>
      <c r="F1087" s="78"/>
      <c r="G1087" s="79"/>
      <c r="H1087" s="78"/>
      <c r="AI1087" s="105"/>
      <c r="AJ1087" s="2"/>
      <c r="AK1087" s="2"/>
    </row>
    <row r="1088" spans="1:37" s="10" customFormat="1" ht="12.75">
      <c r="A1088" s="47"/>
      <c r="B1088" s="41"/>
      <c r="C1088" s="42"/>
      <c r="D1088" s="43"/>
      <c r="E1088" s="13"/>
      <c r="F1088" s="13"/>
      <c r="G1088" s="50"/>
      <c r="H1088" s="13"/>
      <c r="S1088" s="32"/>
      <c r="T1088" s="32"/>
      <c r="AI1088" s="105"/>
      <c r="AJ1088" s="2"/>
      <c r="AK1088" s="2"/>
    </row>
    <row r="1089" spans="1:37" s="10" customFormat="1" ht="12.75">
      <c r="A1089" s="3"/>
      <c r="B1089" s="41"/>
      <c r="C1089" s="42"/>
      <c r="D1089" s="43"/>
      <c r="E1089" s="97"/>
      <c r="F1089" s="26"/>
      <c r="G1089" s="61"/>
      <c r="H1089" s="26"/>
      <c r="N1089" s="32"/>
      <c r="AI1089" s="105"/>
      <c r="AJ1089" s="2"/>
      <c r="AK1089" s="2"/>
    </row>
    <row r="1090" spans="1:37" s="10" customFormat="1" ht="12.75">
      <c r="A1090" s="47"/>
      <c r="B1090" s="41"/>
      <c r="C1090" s="42"/>
      <c r="D1090" s="43"/>
      <c r="E1090" s="102"/>
      <c r="F1090" s="46"/>
      <c r="G1090" s="74"/>
      <c r="H1090" s="46"/>
      <c r="T1090" s="45"/>
      <c r="AI1090" s="105"/>
      <c r="AJ1090" s="2"/>
      <c r="AK1090" s="2"/>
    </row>
    <row r="1091" spans="1:37" s="10" customFormat="1" ht="12.75">
      <c r="A1091" s="47"/>
      <c r="B1091" s="41"/>
      <c r="C1091" s="42"/>
      <c r="D1091" s="43"/>
      <c r="E1091" s="80"/>
      <c r="F1091" s="26"/>
      <c r="G1091" s="81"/>
      <c r="H1091" s="80"/>
      <c r="U1091" s="32"/>
      <c r="AI1091" s="105"/>
      <c r="AJ1091" s="2"/>
      <c r="AK1091" s="2"/>
    </row>
    <row r="1092" spans="1:37" s="10" customFormat="1" ht="12.75">
      <c r="A1092" s="47"/>
      <c r="B1092" s="41"/>
      <c r="C1092" s="42"/>
      <c r="D1092" s="43"/>
      <c r="E1092" s="102"/>
      <c r="F1092" s="46"/>
      <c r="G1092" s="74"/>
      <c r="H1092" s="46"/>
      <c r="T1092" s="32"/>
      <c r="AI1092" s="105"/>
      <c r="AJ1092" s="2"/>
      <c r="AK1092" s="2"/>
    </row>
    <row r="1093" spans="1:37" s="10" customFormat="1" ht="12.75">
      <c r="A1093" s="3"/>
      <c r="B1093" s="41"/>
      <c r="C1093" s="42"/>
      <c r="D1093" s="43"/>
      <c r="E1093" s="97"/>
      <c r="F1093" s="26"/>
      <c r="G1093" s="82"/>
      <c r="H1093" s="5"/>
      <c r="K1093" s="32"/>
      <c r="AI1093" s="105"/>
      <c r="AJ1093" s="2"/>
      <c r="AK1093" s="2"/>
    </row>
    <row r="1094" spans="1:37" s="10" customFormat="1" ht="12.75">
      <c r="A1094" s="3"/>
      <c r="B1094" s="41"/>
      <c r="C1094" s="42"/>
      <c r="D1094" s="43"/>
      <c r="E1094" s="104"/>
      <c r="F1094" s="78"/>
      <c r="G1094" s="79"/>
      <c r="H1094" s="78"/>
      <c r="AI1094" s="105"/>
      <c r="AJ1094" s="2"/>
      <c r="AK1094" s="2"/>
    </row>
    <row r="1095" spans="1:37" s="10" customFormat="1" ht="12.75">
      <c r="A1095" s="3"/>
      <c r="B1095" s="41"/>
      <c r="C1095" s="42"/>
      <c r="D1095" s="43"/>
      <c r="E1095" s="97"/>
      <c r="F1095" s="26"/>
      <c r="G1095" s="61"/>
      <c r="H1095" s="26"/>
      <c r="N1095" s="32"/>
      <c r="AI1095" s="105"/>
      <c r="AJ1095" s="2"/>
      <c r="AK1095" s="2"/>
    </row>
    <row r="1096" spans="1:37" s="10" customFormat="1" ht="12.75">
      <c r="A1096" s="47"/>
      <c r="B1096" s="41"/>
      <c r="C1096" s="42"/>
      <c r="D1096" s="43"/>
      <c r="E1096" s="103"/>
      <c r="F1096" s="76"/>
      <c r="G1096" s="77"/>
      <c r="H1096" s="76"/>
      <c r="P1096" s="32"/>
      <c r="AI1096" s="105"/>
      <c r="AJ1096" s="2"/>
      <c r="AK1096" s="2"/>
    </row>
    <row r="1097" spans="1:45" s="10" customFormat="1" ht="12.75">
      <c r="A1097" s="3"/>
      <c r="B1097" s="41"/>
      <c r="C1097" s="42"/>
      <c r="D1097" s="43"/>
      <c r="E1097" s="105"/>
      <c r="G1097" s="51"/>
      <c r="H1097" s="1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05"/>
      <c r="AJ1097" s="2"/>
      <c r="AK1097" s="2"/>
      <c r="AL1097" s="12"/>
      <c r="AM1097" s="12"/>
      <c r="AN1097" s="12"/>
      <c r="AO1097" s="12"/>
      <c r="AP1097" s="12"/>
      <c r="AQ1097" s="12"/>
      <c r="AR1097" s="12"/>
      <c r="AS1097" s="12"/>
    </row>
    <row r="1098" spans="1:45" s="10" customFormat="1" ht="12.75">
      <c r="A1098" s="3"/>
      <c r="B1098" s="41"/>
      <c r="C1098" s="42"/>
      <c r="D1098" s="43"/>
      <c r="E1098" s="107"/>
      <c r="F1098" s="32"/>
      <c r="G1098" s="53"/>
      <c r="H1098" s="1"/>
      <c r="I1098" s="32"/>
      <c r="J1098" s="1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05"/>
      <c r="AJ1098" s="2"/>
      <c r="AK1098" s="2"/>
      <c r="AL1098" s="12"/>
      <c r="AM1098" s="12"/>
      <c r="AN1098" s="12"/>
      <c r="AO1098" s="12"/>
      <c r="AP1098" s="12"/>
      <c r="AQ1098" s="12"/>
      <c r="AR1098" s="12"/>
      <c r="AS1098" s="12"/>
    </row>
    <row r="1099" spans="1:37" s="10" customFormat="1" ht="12.75">
      <c r="A1099" s="47"/>
      <c r="B1099" s="41"/>
      <c r="C1099" s="42"/>
      <c r="D1099" s="43"/>
      <c r="E1099" s="97"/>
      <c r="F1099" s="26"/>
      <c r="G1099" s="73"/>
      <c r="H1099" s="26"/>
      <c r="V1099" s="32"/>
      <c r="AI1099" s="105"/>
      <c r="AJ1099" s="2"/>
      <c r="AK1099" s="2"/>
    </row>
    <row r="1100" spans="1:45" s="10" customFormat="1" ht="12.75">
      <c r="A1100" s="3"/>
      <c r="B1100" s="41"/>
      <c r="C1100" s="42"/>
      <c r="D1100" s="43"/>
      <c r="E1100" s="105"/>
      <c r="G1100" s="51"/>
      <c r="H1100" s="1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05"/>
      <c r="AJ1100" s="2"/>
      <c r="AK1100" s="2"/>
      <c r="AL1100" s="12"/>
      <c r="AM1100" s="12"/>
      <c r="AN1100" s="12"/>
      <c r="AO1100" s="12"/>
      <c r="AP1100" s="12"/>
      <c r="AQ1100" s="12"/>
      <c r="AR1100" s="12"/>
      <c r="AS1100" s="12"/>
    </row>
    <row r="1101" spans="1:37" s="10" customFormat="1" ht="12.75">
      <c r="A1101" s="47"/>
      <c r="B1101" s="41"/>
      <c r="C1101" s="42"/>
      <c r="D1101" s="43"/>
      <c r="E1101" s="103"/>
      <c r="F1101" s="76"/>
      <c r="G1101" s="83"/>
      <c r="H1101" s="76"/>
      <c r="AI1101" s="105"/>
      <c r="AJ1101" s="2"/>
      <c r="AK1101" s="2"/>
    </row>
    <row r="1102" spans="1:37" s="10" customFormat="1" ht="12.75">
      <c r="A1102" s="3"/>
      <c r="B1102" s="41"/>
      <c r="C1102" s="42"/>
      <c r="D1102" s="43"/>
      <c r="E1102" s="97"/>
      <c r="F1102" s="26"/>
      <c r="G1102" s="61"/>
      <c r="H1102" s="26"/>
      <c r="N1102" s="32"/>
      <c r="X1102" s="32"/>
      <c r="AI1102" s="105"/>
      <c r="AJ1102" s="2"/>
      <c r="AK1102" s="2"/>
    </row>
    <row r="1103" spans="1:37" s="10" customFormat="1" ht="12.75">
      <c r="A1103" s="3"/>
      <c r="B1103" s="41"/>
      <c r="C1103" s="42"/>
      <c r="D1103" s="43"/>
      <c r="E1103" s="104"/>
      <c r="F1103" s="78"/>
      <c r="G1103" s="79"/>
      <c r="H1103" s="78"/>
      <c r="AI1103" s="105"/>
      <c r="AJ1103" s="2"/>
      <c r="AK1103" s="2"/>
    </row>
    <row r="1104" spans="1:37" s="10" customFormat="1" ht="12.75">
      <c r="A1104" s="47"/>
      <c r="B1104" s="41"/>
      <c r="C1104" s="42"/>
      <c r="D1104" s="43"/>
      <c r="E1104" s="102"/>
      <c r="F1104" s="46"/>
      <c r="G1104" s="74"/>
      <c r="H1104" s="46"/>
      <c r="T1104" s="32"/>
      <c r="AI1104" s="105"/>
      <c r="AJ1104" s="2"/>
      <c r="AK1104" s="2"/>
    </row>
    <row r="1105" spans="1:45" s="10" customFormat="1" ht="12.75">
      <c r="A1105" s="3"/>
      <c r="B1105" s="41"/>
      <c r="C1105" s="42"/>
      <c r="D1105" s="43"/>
      <c r="E1105" s="105"/>
      <c r="G1105" s="51"/>
      <c r="H1105" s="1"/>
      <c r="I1105" s="32"/>
      <c r="J1105" s="1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05"/>
      <c r="AJ1105" s="2"/>
      <c r="AK1105" s="2"/>
      <c r="AL1105" s="12"/>
      <c r="AM1105" s="12"/>
      <c r="AN1105" s="12"/>
      <c r="AO1105" s="12"/>
      <c r="AP1105" s="12"/>
      <c r="AQ1105" s="12"/>
      <c r="AR1105" s="12"/>
      <c r="AS1105" s="12"/>
    </row>
    <row r="1106" spans="1:37" s="10" customFormat="1" ht="12.75">
      <c r="A1106" s="47"/>
      <c r="B1106" s="41"/>
      <c r="C1106" s="42"/>
      <c r="D1106" s="43"/>
      <c r="E1106" s="102"/>
      <c r="F1106" s="46"/>
      <c r="G1106" s="74"/>
      <c r="H1106" s="46"/>
      <c r="T1106" s="45"/>
      <c r="AI1106" s="105"/>
      <c r="AJ1106" s="2"/>
      <c r="AK1106" s="2"/>
    </row>
    <row r="1107" spans="1:37" s="10" customFormat="1" ht="12.75">
      <c r="A1107" s="3"/>
      <c r="B1107" s="41"/>
      <c r="C1107" s="42"/>
      <c r="D1107" s="43"/>
      <c r="E1107" s="97"/>
      <c r="F1107" s="26"/>
      <c r="G1107" s="61"/>
      <c r="H1107" s="26"/>
      <c r="N1107" s="32"/>
      <c r="AI1107" s="105"/>
      <c r="AJ1107" s="2"/>
      <c r="AK1107" s="2"/>
    </row>
    <row r="1108" spans="1:37" s="10" customFormat="1" ht="12.75">
      <c r="A1108" s="47"/>
      <c r="B1108" s="41"/>
      <c r="C1108" s="42"/>
      <c r="D1108" s="43"/>
      <c r="E1108" s="97"/>
      <c r="F1108" s="26"/>
      <c r="G1108" s="51"/>
      <c r="H1108" s="1"/>
      <c r="X1108" s="32"/>
      <c r="AI1108" s="105"/>
      <c r="AJ1108" s="2"/>
      <c r="AK1108" s="2"/>
    </row>
    <row r="1109" spans="1:37" s="10" customFormat="1" ht="12.75">
      <c r="A1109" s="47"/>
      <c r="B1109" s="41"/>
      <c r="C1109" s="42"/>
      <c r="D1109" s="43"/>
      <c r="E1109" s="103"/>
      <c r="F1109" s="76"/>
      <c r="G1109" s="77"/>
      <c r="H1109" s="76"/>
      <c r="P1109" s="32"/>
      <c r="AI1109" s="105"/>
      <c r="AJ1109" s="2"/>
      <c r="AK1109" s="2"/>
    </row>
    <row r="1110" spans="1:37" s="10" customFormat="1" ht="12.75">
      <c r="A1110" s="47"/>
      <c r="B1110" s="41"/>
      <c r="C1110" s="42"/>
      <c r="D1110" s="43"/>
      <c r="E1110" s="80"/>
      <c r="F1110" s="26"/>
      <c r="G1110" s="81"/>
      <c r="H1110" s="80"/>
      <c r="U1110" s="32"/>
      <c r="AI1110" s="105"/>
      <c r="AJ1110" s="2"/>
      <c r="AK1110" s="2"/>
    </row>
    <row r="1111" spans="1:37" s="10" customFormat="1" ht="12.75">
      <c r="A1111" s="47"/>
      <c r="B1111" s="41"/>
      <c r="C1111" s="42"/>
      <c r="D1111" s="43"/>
      <c r="E1111" s="97"/>
      <c r="F1111" s="26"/>
      <c r="G1111" s="51"/>
      <c r="H1111" s="1"/>
      <c r="X1111" s="32"/>
      <c r="AI1111" s="105"/>
      <c r="AJ1111" s="2"/>
      <c r="AK1111" s="2"/>
    </row>
    <row r="1112" spans="1:45" s="10" customFormat="1" ht="12.75">
      <c r="A1112" s="3"/>
      <c r="B1112" s="41"/>
      <c r="C1112" s="42"/>
      <c r="D1112" s="43"/>
      <c r="E1112" s="105"/>
      <c r="G1112" s="51"/>
      <c r="H1112" s="1"/>
      <c r="I1112" s="32"/>
      <c r="J1112" s="1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05"/>
      <c r="AJ1112" s="2"/>
      <c r="AK1112" s="2"/>
      <c r="AL1112" s="12"/>
      <c r="AM1112" s="12"/>
      <c r="AN1112" s="12"/>
      <c r="AO1112" s="12"/>
      <c r="AP1112" s="12"/>
      <c r="AQ1112" s="12"/>
      <c r="AR1112" s="12"/>
      <c r="AS1112" s="12"/>
    </row>
    <row r="1113" spans="1:37" s="10" customFormat="1" ht="12.75">
      <c r="A1113" s="3"/>
      <c r="B1113" s="41"/>
      <c r="C1113" s="42"/>
      <c r="D1113" s="43"/>
      <c r="E1113" s="97"/>
      <c r="F1113" s="26"/>
      <c r="G1113" s="61"/>
      <c r="H1113" s="26"/>
      <c r="N1113" s="32"/>
      <c r="AI1113" s="105"/>
      <c r="AJ1113" s="2"/>
      <c r="AK1113" s="2"/>
    </row>
    <row r="1114" spans="1:37" s="10" customFormat="1" ht="12.75">
      <c r="A1114" s="47"/>
      <c r="B1114" s="41"/>
      <c r="C1114" s="42"/>
      <c r="D1114" s="43"/>
      <c r="E1114" s="6"/>
      <c r="F1114" s="6"/>
      <c r="G1114" s="52"/>
      <c r="H1114" s="6"/>
      <c r="AI1114" s="105"/>
      <c r="AJ1114" s="2"/>
      <c r="AK1114" s="2"/>
    </row>
    <row r="1115" spans="1:37" s="10" customFormat="1" ht="12.75">
      <c r="A1115" s="47"/>
      <c r="B1115" s="41"/>
      <c r="C1115" s="42"/>
      <c r="D1115" s="43"/>
      <c r="E1115" s="97"/>
      <c r="F1115" s="26"/>
      <c r="G1115" s="73"/>
      <c r="H1115" s="26"/>
      <c r="R1115" s="32"/>
      <c r="Z1115" s="32"/>
      <c r="AI1115" s="105"/>
      <c r="AJ1115" s="2"/>
      <c r="AK1115" s="2"/>
    </row>
    <row r="1116" spans="1:37" s="10" customFormat="1" ht="12.75">
      <c r="A1116" s="47"/>
      <c r="B1116" s="41"/>
      <c r="C1116" s="42"/>
      <c r="D1116" s="43"/>
      <c r="E1116" s="13"/>
      <c r="F1116" s="13"/>
      <c r="G1116" s="50"/>
      <c r="H1116" s="13"/>
      <c r="R1116" s="32"/>
      <c r="S1116" s="32"/>
      <c r="T1116" s="32"/>
      <c r="AI1116" s="105"/>
      <c r="AJ1116" s="2"/>
      <c r="AK1116" s="2"/>
    </row>
    <row r="1117" spans="1:37" s="10" customFormat="1" ht="12.75">
      <c r="A1117" s="3"/>
      <c r="B1117" s="41"/>
      <c r="C1117" s="42"/>
      <c r="D1117" s="43"/>
      <c r="E1117" s="104"/>
      <c r="F1117" s="78"/>
      <c r="G1117" s="79"/>
      <c r="H1117" s="78"/>
      <c r="AI1117" s="105"/>
      <c r="AJ1117" s="2"/>
      <c r="AK1117" s="2"/>
    </row>
    <row r="1118" spans="1:45" s="10" customFormat="1" ht="12.75">
      <c r="A1118" s="3"/>
      <c r="B1118" s="41"/>
      <c r="C1118" s="42"/>
      <c r="D1118" s="43"/>
      <c r="E1118" s="105"/>
      <c r="G1118" s="51"/>
      <c r="H1118" s="1"/>
      <c r="I1118" s="32"/>
      <c r="J1118" s="1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05"/>
      <c r="AJ1118" s="2"/>
      <c r="AK1118" s="2"/>
      <c r="AL1118" s="12"/>
      <c r="AM1118" s="12"/>
      <c r="AN1118" s="12"/>
      <c r="AO1118" s="12"/>
      <c r="AP1118" s="12"/>
      <c r="AQ1118" s="12"/>
      <c r="AR1118" s="12"/>
      <c r="AS1118" s="12"/>
    </row>
    <row r="1119" spans="1:37" s="10" customFormat="1" ht="12.75">
      <c r="A1119" s="3"/>
      <c r="B1119" s="41"/>
      <c r="C1119" s="42"/>
      <c r="D1119" s="43"/>
      <c r="E1119" s="97"/>
      <c r="F1119" s="26"/>
      <c r="G1119" s="61"/>
      <c r="H1119" s="26"/>
      <c r="N1119" s="32"/>
      <c r="AI1119" s="105"/>
      <c r="AJ1119" s="2"/>
      <c r="AK1119" s="2"/>
    </row>
    <row r="1120" spans="1:37" s="10" customFormat="1" ht="12.75">
      <c r="A1120" s="47"/>
      <c r="B1120" s="41"/>
      <c r="C1120" s="42"/>
      <c r="D1120" s="43"/>
      <c r="E1120" s="13"/>
      <c r="F1120" s="13"/>
      <c r="G1120" s="50"/>
      <c r="H1120" s="13"/>
      <c r="AI1120" s="105"/>
      <c r="AJ1120" s="2"/>
      <c r="AK1120" s="2"/>
    </row>
    <row r="1121" spans="1:37" s="10" customFormat="1" ht="12.75">
      <c r="A1121" s="47"/>
      <c r="B1121" s="41"/>
      <c r="C1121" s="42"/>
      <c r="D1121" s="43"/>
      <c r="E1121" s="97"/>
      <c r="F1121" s="26"/>
      <c r="G1121" s="51"/>
      <c r="H1121" s="1"/>
      <c r="X1121" s="32"/>
      <c r="AI1121" s="105"/>
      <c r="AJ1121" s="2"/>
      <c r="AK1121" s="2"/>
    </row>
    <row r="1122" spans="1:37" s="10" customFormat="1" ht="12.75">
      <c r="A1122" s="47"/>
      <c r="B1122" s="41"/>
      <c r="C1122" s="42"/>
      <c r="D1122" s="43"/>
      <c r="E1122" s="102"/>
      <c r="F1122" s="46"/>
      <c r="G1122" s="74"/>
      <c r="H1122" s="46"/>
      <c r="T1122" s="45"/>
      <c r="AI1122" s="105"/>
      <c r="AJ1122" s="2"/>
      <c r="AK1122" s="2"/>
    </row>
    <row r="1123" spans="1:37" s="10" customFormat="1" ht="12.75">
      <c r="A1123" s="3"/>
      <c r="B1123" s="41"/>
      <c r="C1123" s="42"/>
      <c r="D1123" s="43"/>
      <c r="E1123" s="104"/>
      <c r="F1123" s="78"/>
      <c r="G1123" s="79"/>
      <c r="H1123" s="78"/>
      <c r="AI1123" s="105"/>
      <c r="AJ1123" s="2"/>
      <c r="AK1123" s="2"/>
    </row>
    <row r="1124" spans="1:45" s="10" customFormat="1" ht="12.75">
      <c r="A1124" s="3"/>
      <c r="B1124" s="41"/>
      <c r="C1124" s="42"/>
      <c r="D1124" s="43"/>
      <c r="E1124" s="105"/>
      <c r="G1124" s="51"/>
      <c r="H1124" s="1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05"/>
      <c r="AJ1124" s="2"/>
      <c r="AK1124" s="2"/>
      <c r="AL1124" s="12"/>
      <c r="AM1124" s="12"/>
      <c r="AN1124" s="12"/>
      <c r="AO1124" s="12"/>
      <c r="AP1124" s="12"/>
      <c r="AQ1124" s="12"/>
      <c r="AR1124" s="12"/>
      <c r="AS1124" s="12"/>
    </row>
    <row r="1125" spans="1:45" s="10" customFormat="1" ht="12.75">
      <c r="A1125" s="3"/>
      <c r="B1125" s="41"/>
      <c r="C1125" s="42"/>
      <c r="D1125" s="43"/>
      <c r="E1125" s="105"/>
      <c r="G1125" s="51"/>
      <c r="H1125" s="1"/>
      <c r="I1125" s="32"/>
      <c r="J1125" s="1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05"/>
      <c r="AJ1125" s="2"/>
      <c r="AK1125" s="2"/>
      <c r="AL1125" s="12"/>
      <c r="AM1125" s="12"/>
      <c r="AN1125" s="12"/>
      <c r="AO1125" s="12"/>
      <c r="AP1125" s="12"/>
      <c r="AQ1125" s="12"/>
      <c r="AR1125" s="12"/>
      <c r="AS1125" s="12"/>
    </row>
    <row r="1126" spans="1:45" s="10" customFormat="1" ht="12.75">
      <c r="A1126" s="3"/>
      <c r="B1126" s="41"/>
      <c r="C1126" s="42"/>
      <c r="D1126" s="43"/>
      <c r="E1126" s="105"/>
      <c r="G1126" s="51"/>
      <c r="H1126" s="1"/>
      <c r="I1126" s="12"/>
      <c r="J1126" s="44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05"/>
      <c r="AJ1126" s="2"/>
      <c r="AK1126" s="2"/>
      <c r="AL1126" s="12"/>
      <c r="AM1126" s="12"/>
      <c r="AN1126" s="12"/>
      <c r="AO1126" s="12"/>
      <c r="AP1126" s="12"/>
      <c r="AQ1126" s="12"/>
      <c r="AR1126" s="12"/>
      <c r="AS1126" s="12"/>
    </row>
    <row r="1127" spans="1:37" s="10" customFormat="1" ht="12.75">
      <c r="A1127" s="3"/>
      <c r="B1127" s="41"/>
      <c r="C1127" s="42"/>
      <c r="D1127" s="43"/>
      <c r="E1127" s="97"/>
      <c r="F1127" s="26"/>
      <c r="G1127" s="61"/>
      <c r="H1127" s="26"/>
      <c r="AI1127" s="105"/>
      <c r="AJ1127" s="2"/>
      <c r="AK1127" s="2"/>
    </row>
    <row r="1128" spans="1:37" s="10" customFormat="1" ht="12.75">
      <c r="A1128" s="3"/>
      <c r="B1128" s="41"/>
      <c r="C1128" s="42"/>
      <c r="D1128" s="43"/>
      <c r="E1128" s="102"/>
      <c r="F1128" s="46"/>
      <c r="G1128" s="74"/>
      <c r="H1128" s="46"/>
      <c r="L1128" s="32"/>
      <c r="AI1128" s="105"/>
      <c r="AJ1128" s="2"/>
      <c r="AK1128" s="2"/>
    </row>
    <row r="1129" spans="1:37" s="10" customFormat="1" ht="12.75">
      <c r="A1129" s="47"/>
      <c r="B1129" s="41"/>
      <c r="C1129" s="42"/>
      <c r="D1129" s="43"/>
      <c r="E1129" s="103"/>
      <c r="F1129" s="76"/>
      <c r="G1129" s="83"/>
      <c r="H1129" s="76"/>
      <c r="AI1129" s="105"/>
      <c r="AJ1129" s="2"/>
      <c r="AK1129" s="2"/>
    </row>
    <row r="1130" spans="1:37" s="10" customFormat="1" ht="12.75">
      <c r="A1130" s="47"/>
      <c r="B1130" s="41"/>
      <c r="C1130" s="42"/>
      <c r="D1130" s="43"/>
      <c r="E1130" s="80"/>
      <c r="F1130" s="26"/>
      <c r="G1130" s="81"/>
      <c r="H1130" s="80"/>
      <c r="U1130" s="32"/>
      <c r="AI1130" s="105"/>
      <c r="AJ1130" s="2"/>
      <c r="AK1130" s="2"/>
    </row>
    <row r="1131" spans="1:37" s="10" customFormat="1" ht="12.75">
      <c r="A1131" s="47"/>
      <c r="B1131" s="41"/>
      <c r="C1131" s="42"/>
      <c r="D1131" s="43"/>
      <c r="E1131" s="102"/>
      <c r="F1131" s="46"/>
      <c r="G1131" s="74"/>
      <c r="H1131" s="46"/>
      <c r="T1131" s="32"/>
      <c r="AI1131" s="105"/>
      <c r="AJ1131" s="2"/>
      <c r="AK1131" s="2"/>
    </row>
    <row r="1132" spans="1:37" s="10" customFormat="1" ht="12.75">
      <c r="A1132" s="47"/>
      <c r="B1132" s="41"/>
      <c r="C1132" s="42"/>
      <c r="D1132" s="43"/>
      <c r="E1132" s="103"/>
      <c r="F1132" s="76"/>
      <c r="G1132" s="77"/>
      <c r="H1132" s="76"/>
      <c r="P1132" s="32"/>
      <c r="AI1132" s="105"/>
      <c r="AJ1132" s="2"/>
      <c r="AK1132" s="2"/>
    </row>
    <row r="1133" spans="1:37" s="10" customFormat="1" ht="12.75">
      <c r="A1133" s="3"/>
      <c r="B1133" s="41"/>
      <c r="C1133" s="42"/>
      <c r="D1133" s="43"/>
      <c r="E1133" s="104"/>
      <c r="F1133" s="78"/>
      <c r="G1133" s="79"/>
      <c r="H1133" s="78"/>
      <c r="AI1133" s="105"/>
      <c r="AJ1133" s="2"/>
      <c r="AK1133" s="2"/>
    </row>
    <row r="1134" spans="1:37" s="10" customFormat="1" ht="12.75">
      <c r="A1134" s="47"/>
      <c r="B1134" s="41"/>
      <c r="C1134" s="42"/>
      <c r="D1134" s="43"/>
      <c r="E1134" s="97"/>
      <c r="F1134" s="26"/>
      <c r="G1134" s="51"/>
      <c r="H1134" s="1"/>
      <c r="X1134" s="32"/>
      <c r="AI1134" s="105"/>
      <c r="AJ1134" s="2"/>
      <c r="AK1134" s="2"/>
    </row>
    <row r="1135" spans="1:37" s="10" customFormat="1" ht="12.75">
      <c r="A1135" s="3"/>
      <c r="B1135" s="41"/>
      <c r="C1135" s="42"/>
      <c r="D1135" s="43"/>
      <c r="E1135" s="97"/>
      <c r="F1135" s="26"/>
      <c r="G1135" s="61"/>
      <c r="H1135" s="26"/>
      <c r="N1135" s="32"/>
      <c r="P1135" s="32"/>
      <c r="AI1135" s="105"/>
      <c r="AJ1135" s="2"/>
      <c r="AK1135" s="2"/>
    </row>
    <row r="1136" spans="1:37" s="10" customFormat="1" ht="12.75">
      <c r="A1136" s="47"/>
      <c r="B1136" s="41"/>
      <c r="C1136" s="42"/>
      <c r="D1136" s="43"/>
      <c r="E1136" s="102"/>
      <c r="F1136" s="46"/>
      <c r="G1136" s="74"/>
      <c r="H1136" s="46"/>
      <c r="AI1136" s="105"/>
      <c r="AJ1136" s="2"/>
      <c r="AK1136" s="2"/>
    </row>
    <row r="1137" spans="1:37" s="10" customFormat="1" ht="12.75">
      <c r="A1137" s="3"/>
      <c r="B1137" s="41"/>
      <c r="C1137" s="42"/>
      <c r="D1137" s="43"/>
      <c r="E1137" s="97"/>
      <c r="F1137" s="26"/>
      <c r="G1137" s="61"/>
      <c r="H1137" s="26"/>
      <c r="N1137" s="32"/>
      <c r="AI1137" s="105"/>
      <c r="AJ1137" s="2"/>
      <c r="AK1137" s="2"/>
    </row>
    <row r="1138" spans="1:37" s="10" customFormat="1" ht="12.75">
      <c r="A1138" s="47"/>
      <c r="B1138" s="41"/>
      <c r="C1138" s="42"/>
      <c r="D1138" s="43"/>
      <c r="E1138" s="13"/>
      <c r="F1138" s="13"/>
      <c r="G1138" s="50"/>
      <c r="H1138" s="13"/>
      <c r="AI1138" s="105"/>
      <c r="AJ1138" s="2"/>
      <c r="AK1138" s="2"/>
    </row>
    <row r="1139" spans="1:37" s="10" customFormat="1" ht="12.75">
      <c r="A1139" s="47"/>
      <c r="B1139" s="41"/>
      <c r="C1139" s="42"/>
      <c r="D1139" s="43"/>
      <c r="E1139" s="102"/>
      <c r="F1139" s="46"/>
      <c r="G1139" s="74"/>
      <c r="H1139" s="46"/>
      <c r="T1139" s="45"/>
      <c r="AI1139" s="105"/>
      <c r="AJ1139" s="2"/>
      <c r="AK1139" s="2"/>
    </row>
    <row r="1140" spans="1:37" s="10" customFormat="1" ht="12.75">
      <c r="A1140" s="3"/>
      <c r="B1140" s="41"/>
      <c r="C1140" s="42"/>
      <c r="D1140" s="43"/>
      <c r="E1140" s="104"/>
      <c r="F1140" s="78"/>
      <c r="G1140" s="79"/>
      <c r="H1140" s="78"/>
      <c r="AI1140" s="105"/>
      <c r="AJ1140" s="2"/>
      <c r="AK1140" s="2"/>
    </row>
    <row r="1141" spans="1:37" s="10" customFormat="1" ht="12.75">
      <c r="A1141" s="3"/>
      <c r="B1141" s="41"/>
      <c r="C1141" s="42"/>
      <c r="D1141" s="43"/>
      <c r="E1141" s="97"/>
      <c r="F1141" s="26"/>
      <c r="G1141" s="61"/>
      <c r="H1141" s="26"/>
      <c r="AI1141" s="105"/>
      <c r="AJ1141" s="2"/>
      <c r="AK1141" s="2"/>
    </row>
    <row r="1142" spans="1:37" s="10" customFormat="1" ht="12.75">
      <c r="A1142" s="47"/>
      <c r="B1142" s="41"/>
      <c r="C1142" s="42"/>
      <c r="D1142" s="43"/>
      <c r="E1142" s="103"/>
      <c r="F1142" s="76"/>
      <c r="G1142" s="77"/>
      <c r="H1142" s="76"/>
      <c r="P1142" s="32"/>
      <c r="AI1142" s="105"/>
      <c r="AJ1142" s="2"/>
      <c r="AK1142" s="2"/>
    </row>
    <row r="1143" spans="1:45" s="10" customFormat="1" ht="12.75">
      <c r="A1143" s="3"/>
      <c r="B1143" s="41"/>
      <c r="C1143" s="42"/>
      <c r="D1143" s="43"/>
      <c r="E1143" s="105"/>
      <c r="G1143" s="51"/>
      <c r="H1143" s="1"/>
      <c r="I1143" s="32"/>
      <c r="J1143" s="1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05"/>
      <c r="AJ1143" s="2"/>
      <c r="AK1143" s="2"/>
      <c r="AL1143" s="12"/>
      <c r="AM1143" s="12"/>
      <c r="AN1143" s="12"/>
      <c r="AO1143" s="12"/>
      <c r="AP1143" s="12"/>
      <c r="AQ1143" s="12"/>
      <c r="AR1143" s="12"/>
      <c r="AS1143" s="12"/>
    </row>
    <row r="1144" spans="1:37" s="10" customFormat="1" ht="12.75">
      <c r="A1144" s="3"/>
      <c r="B1144" s="41"/>
      <c r="C1144" s="42"/>
      <c r="D1144" s="43"/>
      <c r="E1144" s="97"/>
      <c r="F1144" s="26"/>
      <c r="G1144" s="82"/>
      <c r="H1144" s="5"/>
      <c r="K1144" s="32"/>
      <c r="AI1144" s="105"/>
      <c r="AJ1144" s="2"/>
      <c r="AK1144" s="2"/>
    </row>
    <row r="1145" spans="1:37" s="10" customFormat="1" ht="12.75">
      <c r="A1145" s="47"/>
      <c r="B1145" s="41"/>
      <c r="C1145" s="42"/>
      <c r="D1145" s="43"/>
      <c r="E1145" s="102"/>
      <c r="F1145" s="46"/>
      <c r="G1145" s="74"/>
      <c r="H1145" s="46"/>
      <c r="T1145" s="32"/>
      <c r="AI1145" s="105"/>
      <c r="AJ1145" s="2"/>
      <c r="AK1145" s="2"/>
    </row>
    <row r="1146" spans="1:37" s="10" customFormat="1" ht="12.75">
      <c r="A1146" s="3"/>
      <c r="B1146" s="41"/>
      <c r="C1146" s="42"/>
      <c r="D1146" s="43"/>
      <c r="E1146" s="97"/>
      <c r="F1146" s="26"/>
      <c r="G1146" s="82"/>
      <c r="H1146" s="5"/>
      <c r="AI1146" s="105"/>
      <c r="AJ1146" s="2"/>
      <c r="AK1146" s="2"/>
    </row>
    <row r="1147" spans="1:37" s="10" customFormat="1" ht="12.75">
      <c r="A1147" s="47"/>
      <c r="B1147" s="41"/>
      <c r="C1147" s="42"/>
      <c r="D1147" s="43"/>
      <c r="E1147" s="103"/>
      <c r="F1147" s="76"/>
      <c r="G1147" s="83"/>
      <c r="H1147" s="76"/>
      <c r="AI1147" s="105"/>
      <c r="AJ1147" s="2"/>
      <c r="AK1147" s="2"/>
    </row>
    <row r="1148" spans="1:45" s="10" customFormat="1" ht="12.75">
      <c r="A1148" s="3"/>
      <c r="B1148" s="41"/>
      <c r="C1148" s="42"/>
      <c r="D1148" s="43"/>
      <c r="E1148" s="105"/>
      <c r="G1148" s="51"/>
      <c r="H1148" s="1"/>
      <c r="I1148" s="12"/>
      <c r="J1148" s="44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05"/>
      <c r="AJ1148" s="2"/>
      <c r="AK1148" s="2"/>
      <c r="AL1148" s="12"/>
      <c r="AM1148" s="12"/>
      <c r="AN1148" s="12"/>
      <c r="AO1148" s="12"/>
      <c r="AP1148" s="12"/>
      <c r="AQ1148" s="12"/>
      <c r="AR1148" s="12"/>
      <c r="AS1148" s="12"/>
    </row>
    <row r="1149" spans="1:37" s="10" customFormat="1" ht="12.75">
      <c r="A1149" s="47"/>
      <c r="B1149" s="41"/>
      <c r="C1149" s="42"/>
      <c r="D1149" s="43"/>
      <c r="E1149" s="97"/>
      <c r="F1149" s="26"/>
      <c r="G1149" s="51"/>
      <c r="H1149" s="1"/>
      <c r="X1149" s="32"/>
      <c r="AI1149" s="105"/>
      <c r="AJ1149" s="2"/>
      <c r="AK1149" s="2"/>
    </row>
    <row r="1150" spans="1:45" s="10" customFormat="1" ht="12.75">
      <c r="A1150" s="3"/>
      <c r="B1150" s="41"/>
      <c r="C1150" s="42"/>
      <c r="D1150" s="43"/>
      <c r="E1150" s="105"/>
      <c r="G1150" s="51"/>
      <c r="H1150" s="1"/>
      <c r="I1150" s="12"/>
      <c r="J1150" s="44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05"/>
      <c r="AJ1150" s="2"/>
      <c r="AK1150" s="2"/>
      <c r="AL1150" s="12"/>
      <c r="AM1150" s="12"/>
      <c r="AN1150" s="12"/>
      <c r="AO1150" s="12"/>
      <c r="AP1150" s="12"/>
      <c r="AQ1150" s="12"/>
      <c r="AR1150" s="12"/>
      <c r="AS1150" s="12"/>
    </row>
    <row r="1151" spans="1:37" s="10" customFormat="1" ht="12.75">
      <c r="A1151" s="3"/>
      <c r="B1151" s="41"/>
      <c r="C1151" s="42"/>
      <c r="D1151" s="43"/>
      <c r="E1151" s="97"/>
      <c r="F1151" s="26"/>
      <c r="G1151" s="61"/>
      <c r="H1151" s="26"/>
      <c r="N1151" s="32"/>
      <c r="AI1151" s="105"/>
      <c r="AJ1151" s="2"/>
      <c r="AK1151" s="2"/>
    </row>
    <row r="1152" spans="1:37" s="10" customFormat="1" ht="12.75">
      <c r="A1152" s="3"/>
      <c r="B1152" s="41"/>
      <c r="C1152" s="42"/>
      <c r="D1152" s="43"/>
      <c r="E1152" s="101"/>
      <c r="F1152" s="26"/>
      <c r="G1152" s="64"/>
      <c r="H1152" s="63"/>
      <c r="AI1152" s="105"/>
      <c r="AJ1152" s="2"/>
      <c r="AK1152" s="2"/>
    </row>
    <row r="1153" spans="1:37" s="10" customFormat="1" ht="12.75">
      <c r="A1153" s="47"/>
      <c r="B1153" s="41"/>
      <c r="C1153" s="42"/>
      <c r="D1153" s="43"/>
      <c r="E1153" s="103"/>
      <c r="F1153" s="76"/>
      <c r="G1153" s="77"/>
      <c r="H1153" s="76"/>
      <c r="P1153" s="32"/>
      <c r="AI1153" s="105"/>
      <c r="AJ1153" s="2"/>
      <c r="AK1153" s="2"/>
    </row>
    <row r="1154" spans="1:37" s="10" customFormat="1" ht="12.75">
      <c r="A1154" s="3"/>
      <c r="B1154" s="41"/>
      <c r="C1154" s="42"/>
      <c r="D1154" s="43"/>
      <c r="E1154" s="104"/>
      <c r="F1154" s="78"/>
      <c r="G1154" s="79"/>
      <c r="H1154" s="78"/>
      <c r="AI1154" s="105"/>
      <c r="AJ1154" s="2"/>
      <c r="AK1154" s="2"/>
    </row>
    <row r="1155" spans="1:37" s="10" customFormat="1" ht="12.75">
      <c r="A1155" s="3"/>
      <c r="B1155" s="41"/>
      <c r="C1155" s="42"/>
      <c r="D1155" s="43"/>
      <c r="E1155" s="97"/>
      <c r="F1155" s="26"/>
      <c r="G1155" s="82"/>
      <c r="H1155" s="5"/>
      <c r="K1155" s="44"/>
      <c r="AI1155" s="105"/>
      <c r="AJ1155" s="2"/>
      <c r="AK1155" s="2"/>
    </row>
    <row r="1156" spans="1:37" s="10" customFormat="1" ht="12.75">
      <c r="A1156" s="47"/>
      <c r="B1156" s="41"/>
      <c r="C1156" s="42"/>
      <c r="D1156" s="43"/>
      <c r="E1156" s="102"/>
      <c r="F1156" s="46"/>
      <c r="G1156" s="74"/>
      <c r="H1156" s="46"/>
      <c r="T1156" s="32"/>
      <c r="AI1156" s="105"/>
      <c r="AJ1156" s="2"/>
      <c r="AK1156" s="2"/>
    </row>
    <row r="1157" spans="1:37" s="10" customFormat="1" ht="12.75">
      <c r="A1157" s="47"/>
      <c r="B1157" s="41"/>
      <c r="C1157" s="42"/>
      <c r="D1157" s="43"/>
      <c r="E1157" s="13"/>
      <c r="F1157" s="13"/>
      <c r="G1157" s="50"/>
      <c r="H1157" s="13"/>
      <c r="AI1157" s="105"/>
      <c r="AJ1157" s="2"/>
      <c r="AK1157" s="2"/>
    </row>
    <row r="1158" spans="1:37" s="10" customFormat="1" ht="12.75">
      <c r="A1158" s="47"/>
      <c r="B1158" s="41"/>
      <c r="C1158" s="42"/>
      <c r="D1158" s="43"/>
      <c r="E1158" s="97"/>
      <c r="F1158" s="26"/>
      <c r="G1158" s="73"/>
      <c r="H1158" s="26"/>
      <c r="V1158" s="32"/>
      <c r="AI1158" s="105"/>
      <c r="AJ1158" s="2"/>
      <c r="AK1158" s="2"/>
    </row>
    <row r="1159" spans="1:45" s="10" customFormat="1" ht="12.75">
      <c r="A1159" s="3"/>
      <c r="B1159" s="41"/>
      <c r="C1159" s="42"/>
      <c r="D1159" s="43"/>
      <c r="E1159" s="105"/>
      <c r="G1159" s="51"/>
      <c r="H1159" s="1"/>
      <c r="I1159" s="32"/>
      <c r="J1159" s="1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05"/>
      <c r="AJ1159" s="2"/>
      <c r="AK1159" s="2"/>
      <c r="AL1159" s="12"/>
      <c r="AM1159" s="12"/>
      <c r="AN1159" s="12"/>
      <c r="AO1159" s="12"/>
      <c r="AP1159" s="12"/>
      <c r="AQ1159" s="12"/>
      <c r="AR1159" s="12"/>
      <c r="AS1159" s="12"/>
    </row>
    <row r="1160" spans="1:37" s="10" customFormat="1" ht="12.75">
      <c r="A1160" s="3"/>
      <c r="B1160" s="41"/>
      <c r="C1160" s="42"/>
      <c r="D1160" s="43"/>
      <c r="E1160" s="97"/>
      <c r="F1160" s="26"/>
      <c r="G1160" s="61"/>
      <c r="H1160" s="26"/>
      <c r="N1160" s="32"/>
      <c r="AI1160" s="105"/>
      <c r="AJ1160" s="2"/>
      <c r="AK1160" s="2"/>
    </row>
    <row r="1161" spans="1:45" s="10" customFormat="1" ht="12.75">
      <c r="A1161" s="3"/>
      <c r="B1161" s="41"/>
      <c r="C1161" s="42"/>
      <c r="D1161" s="43"/>
      <c r="E1161" s="105"/>
      <c r="G1161" s="51"/>
      <c r="H1161" s="1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05"/>
      <c r="AJ1161" s="2"/>
      <c r="AK1161" s="2"/>
      <c r="AL1161" s="12"/>
      <c r="AM1161" s="12"/>
      <c r="AN1161" s="12"/>
      <c r="AO1161" s="12"/>
      <c r="AP1161" s="12"/>
      <c r="AQ1161" s="12"/>
      <c r="AR1161" s="12"/>
      <c r="AS1161" s="12"/>
    </row>
    <row r="1162" spans="1:37" s="10" customFormat="1" ht="12.75">
      <c r="A1162" s="3"/>
      <c r="B1162" s="41"/>
      <c r="C1162" s="42"/>
      <c r="D1162" s="43"/>
      <c r="E1162" s="104"/>
      <c r="F1162" s="78"/>
      <c r="G1162" s="79"/>
      <c r="H1162" s="78"/>
      <c r="AI1162" s="105"/>
      <c r="AJ1162" s="2"/>
      <c r="AK1162" s="2"/>
    </row>
    <row r="1163" spans="1:37" s="10" customFormat="1" ht="12.75">
      <c r="A1163" s="3"/>
      <c r="B1163" s="41"/>
      <c r="C1163" s="42"/>
      <c r="D1163" s="43"/>
      <c r="E1163" s="97"/>
      <c r="F1163" s="26"/>
      <c r="G1163" s="61"/>
      <c r="H1163" s="26"/>
      <c r="N1163" s="32"/>
      <c r="AI1163" s="105"/>
      <c r="AJ1163" s="2"/>
      <c r="AK1163" s="2"/>
    </row>
    <row r="1164" spans="1:45" s="10" customFormat="1" ht="12.75">
      <c r="A1164" s="3"/>
      <c r="B1164" s="41"/>
      <c r="C1164" s="42"/>
      <c r="D1164" s="43"/>
      <c r="E1164" s="105"/>
      <c r="G1164" s="51"/>
      <c r="H1164" s="1"/>
      <c r="I1164" s="32"/>
      <c r="J1164" s="1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05"/>
      <c r="AJ1164" s="2"/>
      <c r="AK1164" s="2"/>
      <c r="AL1164" s="12"/>
      <c r="AM1164" s="12"/>
      <c r="AN1164" s="12"/>
      <c r="AO1164" s="12"/>
      <c r="AP1164" s="12"/>
      <c r="AQ1164" s="12"/>
      <c r="AR1164" s="12"/>
      <c r="AS1164" s="12"/>
    </row>
    <row r="1165" spans="1:37" s="10" customFormat="1" ht="12.75">
      <c r="A1165" s="3"/>
      <c r="B1165" s="41"/>
      <c r="C1165" s="42"/>
      <c r="D1165" s="43"/>
      <c r="E1165" s="101"/>
      <c r="F1165" s="26"/>
      <c r="G1165" s="64"/>
      <c r="H1165" s="63"/>
      <c r="AI1165" s="105"/>
      <c r="AJ1165" s="2"/>
      <c r="AK1165" s="2"/>
    </row>
    <row r="1166" spans="1:37" s="10" customFormat="1" ht="12.75">
      <c r="A1166" s="47"/>
      <c r="B1166" s="41"/>
      <c r="C1166" s="42"/>
      <c r="D1166" s="43"/>
      <c r="E1166" s="80"/>
      <c r="F1166" s="26"/>
      <c r="G1166" s="81"/>
      <c r="H1166" s="80"/>
      <c r="U1166" s="32"/>
      <c r="AI1166" s="105"/>
      <c r="AJ1166" s="2"/>
      <c r="AK1166" s="2"/>
    </row>
    <row r="1167" spans="1:37" s="10" customFormat="1" ht="12.75">
      <c r="A1167" s="3"/>
      <c r="B1167" s="41"/>
      <c r="C1167" s="42"/>
      <c r="D1167" s="43"/>
      <c r="E1167" s="97"/>
      <c r="F1167" s="26"/>
      <c r="G1167" s="61"/>
      <c r="H1167" s="26"/>
      <c r="AI1167" s="105"/>
      <c r="AJ1167" s="2"/>
      <c r="AK1167" s="2"/>
    </row>
    <row r="1168" spans="1:37" s="10" customFormat="1" ht="12.75">
      <c r="A1168" s="47"/>
      <c r="B1168" s="41"/>
      <c r="C1168" s="42"/>
      <c r="D1168" s="43"/>
      <c r="E1168" s="97"/>
      <c r="F1168" s="26"/>
      <c r="G1168" s="73"/>
      <c r="H1168" s="26"/>
      <c r="AI1168" s="105"/>
      <c r="AJ1168" s="2"/>
      <c r="AK1168" s="2"/>
    </row>
    <row r="1169" spans="1:37" s="10" customFormat="1" ht="12.75">
      <c r="A1169" s="3"/>
      <c r="B1169" s="41"/>
      <c r="C1169" s="42"/>
      <c r="D1169" s="43"/>
      <c r="E1169" s="104"/>
      <c r="F1169" s="78"/>
      <c r="G1169" s="79"/>
      <c r="H1169" s="78"/>
      <c r="AI1169" s="105"/>
      <c r="AJ1169" s="2"/>
      <c r="AK1169" s="2"/>
    </row>
    <row r="1170" spans="1:37" s="10" customFormat="1" ht="12.75">
      <c r="A1170" s="47"/>
      <c r="B1170" s="41"/>
      <c r="C1170" s="42"/>
      <c r="D1170" s="43"/>
      <c r="E1170" s="103"/>
      <c r="F1170" s="76"/>
      <c r="G1170" s="83"/>
      <c r="H1170" s="76"/>
      <c r="AI1170" s="105"/>
      <c r="AJ1170" s="2"/>
      <c r="AK1170" s="2"/>
    </row>
    <row r="1171" spans="1:37" s="10" customFormat="1" ht="12.75">
      <c r="A1171" s="47"/>
      <c r="B1171" s="41"/>
      <c r="C1171" s="42"/>
      <c r="D1171" s="43"/>
      <c r="E1171" s="13"/>
      <c r="F1171" s="13"/>
      <c r="G1171" s="50"/>
      <c r="H1171" s="13"/>
      <c r="AI1171" s="105"/>
      <c r="AJ1171" s="2"/>
      <c r="AK1171" s="2"/>
    </row>
    <row r="1172" spans="1:37" s="10" customFormat="1" ht="12.75">
      <c r="A1172" s="47"/>
      <c r="B1172" s="41"/>
      <c r="C1172" s="42"/>
      <c r="D1172" s="43"/>
      <c r="E1172" s="102"/>
      <c r="F1172" s="46"/>
      <c r="G1172" s="74"/>
      <c r="H1172" s="46"/>
      <c r="T1172" s="45"/>
      <c r="AI1172" s="105"/>
      <c r="AJ1172" s="2"/>
      <c r="AK1172" s="2"/>
    </row>
    <row r="1173" spans="1:37" s="10" customFormat="1" ht="12.75">
      <c r="A1173" s="47"/>
      <c r="B1173" s="41"/>
      <c r="C1173" s="42"/>
      <c r="D1173" s="43"/>
      <c r="E1173" s="13"/>
      <c r="F1173" s="13"/>
      <c r="G1173" s="50"/>
      <c r="H1173" s="13"/>
      <c r="R1173" s="32"/>
      <c r="S1173" s="32"/>
      <c r="T1173" s="32"/>
      <c r="AI1173" s="105"/>
      <c r="AJ1173" s="2"/>
      <c r="AK1173" s="2"/>
    </row>
    <row r="1174" spans="1:37" s="10" customFormat="1" ht="12.75">
      <c r="A1174" s="47"/>
      <c r="B1174" s="41"/>
      <c r="C1174" s="42"/>
      <c r="D1174" s="43"/>
      <c r="E1174" s="103"/>
      <c r="F1174" s="76"/>
      <c r="G1174" s="77"/>
      <c r="H1174" s="76"/>
      <c r="P1174" s="32"/>
      <c r="AI1174" s="105"/>
      <c r="AJ1174" s="2"/>
      <c r="AK1174" s="2"/>
    </row>
    <row r="1175" spans="1:37" s="10" customFormat="1" ht="12.75">
      <c r="A1175" s="3"/>
      <c r="B1175" s="41"/>
      <c r="C1175" s="42"/>
      <c r="D1175" s="43"/>
      <c r="E1175" s="97"/>
      <c r="F1175" s="26"/>
      <c r="G1175" s="61"/>
      <c r="H1175" s="26"/>
      <c r="N1175" s="32"/>
      <c r="AI1175" s="105"/>
      <c r="AJ1175" s="2"/>
      <c r="AK1175" s="2"/>
    </row>
    <row r="1176" spans="1:37" s="10" customFormat="1" ht="12.75">
      <c r="A1176" s="3"/>
      <c r="B1176" s="41"/>
      <c r="C1176" s="42"/>
      <c r="D1176" s="43"/>
      <c r="E1176" s="104"/>
      <c r="F1176" s="78"/>
      <c r="G1176" s="79"/>
      <c r="H1176" s="78"/>
      <c r="AI1176" s="105"/>
      <c r="AJ1176" s="2"/>
      <c r="AK1176" s="2"/>
    </row>
    <row r="1177" spans="1:37" s="10" customFormat="1" ht="12.75">
      <c r="A1177" s="47"/>
      <c r="B1177" s="41"/>
      <c r="C1177" s="42"/>
      <c r="D1177" s="43"/>
      <c r="E1177" s="97"/>
      <c r="F1177" s="26"/>
      <c r="G1177" s="73"/>
      <c r="H1177" s="26"/>
      <c r="T1177" s="32"/>
      <c r="U1177" s="32"/>
      <c r="X1177" s="32"/>
      <c r="AI1177" s="105"/>
      <c r="AJ1177" s="2"/>
      <c r="AK1177" s="2"/>
    </row>
    <row r="1178" spans="1:37" s="10" customFormat="1" ht="12.75">
      <c r="A1178" s="47"/>
      <c r="B1178" s="41"/>
      <c r="C1178" s="42"/>
      <c r="D1178" s="43"/>
      <c r="E1178" s="97"/>
      <c r="F1178" s="26"/>
      <c r="G1178" s="73"/>
      <c r="H1178" s="26"/>
      <c r="T1178" s="32"/>
      <c r="X1178" s="32"/>
      <c r="Z1178" s="32"/>
      <c r="AI1178" s="105"/>
      <c r="AJ1178" s="2"/>
      <c r="AK1178" s="2"/>
    </row>
    <row r="1179" spans="1:37" s="10" customFormat="1" ht="12.75">
      <c r="A1179" s="47"/>
      <c r="B1179" s="41"/>
      <c r="C1179" s="42"/>
      <c r="D1179" s="43"/>
      <c r="E1179" s="102"/>
      <c r="F1179" s="46"/>
      <c r="G1179" s="74"/>
      <c r="H1179" s="46"/>
      <c r="T1179" s="32"/>
      <c r="AI1179" s="105"/>
      <c r="AJ1179" s="2"/>
      <c r="AK1179" s="2"/>
    </row>
    <row r="1180" spans="1:37" s="10" customFormat="1" ht="12.75">
      <c r="A1180" s="47"/>
      <c r="B1180" s="41"/>
      <c r="C1180" s="42"/>
      <c r="D1180" s="43"/>
      <c r="E1180" s="97"/>
      <c r="F1180" s="26"/>
      <c r="G1180" s="51"/>
      <c r="H1180" s="1"/>
      <c r="X1180" s="32"/>
      <c r="AI1180" s="105"/>
      <c r="AJ1180" s="2"/>
      <c r="AK1180" s="2"/>
    </row>
    <row r="1181" spans="1:37" s="10" customFormat="1" ht="12.75">
      <c r="A1181" s="3"/>
      <c r="B1181" s="41"/>
      <c r="C1181" s="42"/>
      <c r="D1181" s="43"/>
      <c r="E1181" s="97"/>
      <c r="F1181" s="26"/>
      <c r="G1181" s="61"/>
      <c r="H1181" s="26"/>
      <c r="AI1181" s="105"/>
      <c r="AJ1181" s="2"/>
      <c r="AK1181" s="2"/>
    </row>
    <row r="1182" spans="1:37" s="10" customFormat="1" ht="12.75">
      <c r="A1182" s="3"/>
      <c r="B1182" s="41"/>
      <c r="C1182" s="42"/>
      <c r="D1182" s="43"/>
      <c r="E1182" s="104"/>
      <c r="F1182" s="78"/>
      <c r="G1182" s="79"/>
      <c r="H1182" s="78"/>
      <c r="AI1182" s="105"/>
      <c r="AJ1182" s="2"/>
      <c r="AK1182" s="2"/>
    </row>
    <row r="1183" spans="1:37" s="10" customFormat="1" ht="12.75">
      <c r="A1183" s="47"/>
      <c r="B1183" s="41"/>
      <c r="C1183" s="42"/>
      <c r="D1183" s="43"/>
      <c r="E1183" s="80"/>
      <c r="F1183" s="26"/>
      <c r="G1183" s="81"/>
      <c r="H1183" s="80"/>
      <c r="U1183" s="32"/>
      <c r="AI1183" s="105"/>
      <c r="AJ1183" s="2"/>
      <c r="AK1183" s="2"/>
    </row>
    <row r="1184" spans="1:37" s="10" customFormat="1" ht="12.75">
      <c r="A1184" s="47"/>
      <c r="B1184" s="41"/>
      <c r="C1184" s="42"/>
      <c r="D1184" s="43"/>
      <c r="E1184" s="97"/>
      <c r="F1184" s="26"/>
      <c r="G1184" s="73"/>
      <c r="H1184" s="26"/>
      <c r="V1184" s="32"/>
      <c r="AI1184" s="105"/>
      <c r="AJ1184" s="2"/>
      <c r="AK1184" s="2"/>
    </row>
    <row r="1185" spans="1:37" s="10" customFormat="1" ht="12.75">
      <c r="A1185" s="47"/>
      <c r="B1185" s="41"/>
      <c r="C1185" s="42"/>
      <c r="D1185" s="43"/>
      <c r="E1185" s="102"/>
      <c r="F1185" s="46"/>
      <c r="G1185" s="74"/>
      <c r="H1185" s="46"/>
      <c r="T1185" s="45"/>
      <c r="AI1185" s="105"/>
      <c r="AJ1185" s="2"/>
      <c r="AK1185" s="2"/>
    </row>
    <row r="1186" spans="1:37" s="10" customFormat="1" ht="12.75">
      <c r="A1186" s="47"/>
      <c r="B1186" s="41"/>
      <c r="C1186" s="42"/>
      <c r="D1186" s="43"/>
      <c r="E1186" s="97"/>
      <c r="F1186" s="26"/>
      <c r="G1186" s="73"/>
      <c r="H1186" s="26"/>
      <c r="AI1186" s="105"/>
      <c r="AJ1186" s="2"/>
      <c r="AK1186" s="2"/>
    </row>
    <row r="1187" spans="1:37" s="10" customFormat="1" ht="12.75">
      <c r="A1187" s="47"/>
      <c r="B1187" s="41"/>
      <c r="C1187" s="42"/>
      <c r="D1187" s="43"/>
      <c r="E1187" s="13"/>
      <c r="F1187" s="13"/>
      <c r="G1187" s="50"/>
      <c r="H1187" s="13"/>
      <c r="AI1187" s="105"/>
      <c r="AJ1187" s="2"/>
      <c r="AK1187" s="2"/>
    </row>
    <row r="1188" spans="1:37" s="10" customFormat="1" ht="12.75">
      <c r="A1188" s="47"/>
      <c r="B1188" s="41"/>
      <c r="C1188" s="42"/>
      <c r="D1188" s="43"/>
      <c r="E1188" s="97"/>
      <c r="F1188" s="26"/>
      <c r="G1188" s="51"/>
      <c r="H1188" s="1"/>
      <c r="X1188" s="32"/>
      <c r="AI1188" s="105"/>
      <c r="AJ1188" s="2"/>
      <c r="AK1188" s="2"/>
    </row>
    <row r="1189" spans="1:45" s="10" customFormat="1" ht="12.75">
      <c r="A1189" s="3"/>
      <c r="B1189" s="41"/>
      <c r="C1189" s="42"/>
      <c r="D1189" s="43"/>
      <c r="E1189" s="105"/>
      <c r="G1189" s="51"/>
      <c r="H1189" s="1"/>
      <c r="I1189" s="12"/>
      <c r="J1189" s="44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05"/>
      <c r="AJ1189" s="2"/>
      <c r="AK1189" s="2"/>
      <c r="AL1189" s="12"/>
      <c r="AM1189" s="12"/>
      <c r="AN1189" s="12"/>
      <c r="AO1189" s="12"/>
      <c r="AP1189" s="12"/>
      <c r="AQ1189" s="12"/>
      <c r="AR1189" s="12"/>
      <c r="AS1189" s="12"/>
    </row>
    <row r="1190" spans="1:45" s="10" customFormat="1" ht="12.75">
      <c r="A1190" s="3"/>
      <c r="B1190" s="41"/>
      <c r="C1190" s="42"/>
      <c r="D1190" s="43"/>
      <c r="E1190" s="105"/>
      <c r="G1190" s="51"/>
      <c r="H1190" s="1"/>
      <c r="I1190" s="32"/>
      <c r="J1190" s="1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05"/>
      <c r="AJ1190" s="2"/>
      <c r="AK1190" s="2"/>
      <c r="AL1190" s="12"/>
      <c r="AM1190" s="12"/>
      <c r="AN1190" s="12"/>
      <c r="AO1190" s="12"/>
      <c r="AP1190" s="12"/>
      <c r="AQ1190" s="12"/>
      <c r="AR1190" s="12"/>
      <c r="AS1190" s="12"/>
    </row>
    <row r="1191" spans="1:37" s="10" customFormat="1" ht="12.75">
      <c r="A1191" s="3"/>
      <c r="B1191" s="41"/>
      <c r="C1191" s="42"/>
      <c r="D1191" s="43"/>
      <c r="E1191" s="97"/>
      <c r="F1191" s="26"/>
      <c r="G1191" s="61"/>
      <c r="H1191" s="26"/>
      <c r="N1191" s="32"/>
      <c r="U1191" s="32"/>
      <c r="AI1191" s="105"/>
      <c r="AJ1191" s="2"/>
      <c r="AK1191" s="2"/>
    </row>
    <row r="1192" spans="1:37" s="10" customFormat="1" ht="12.75">
      <c r="A1192" s="3"/>
      <c r="B1192" s="41"/>
      <c r="C1192" s="42"/>
      <c r="D1192" s="43"/>
      <c r="E1192" s="97"/>
      <c r="F1192" s="26"/>
      <c r="G1192" s="61"/>
      <c r="H1192" s="26"/>
      <c r="AI1192" s="105"/>
      <c r="AJ1192" s="2"/>
      <c r="AK1192" s="2"/>
    </row>
    <row r="1193" spans="1:37" s="10" customFormat="1" ht="12.75">
      <c r="A1193" s="3"/>
      <c r="B1193" s="41"/>
      <c r="C1193" s="42"/>
      <c r="D1193" s="43"/>
      <c r="E1193" s="104"/>
      <c r="F1193" s="78"/>
      <c r="G1193" s="79"/>
      <c r="H1193" s="78"/>
      <c r="AI1193" s="105"/>
      <c r="AJ1193" s="2"/>
      <c r="AK1193" s="2"/>
    </row>
    <row r="1194" spans="1:45" s="10" customFormat="1" ht="12.75">
      <c r="A1194" s="3"/>
      <c r="B1194" s="41"/>
      <c r="C1194" s="42"/>
      <c r="D1194" s="43"/>
      <c r="E1194" s="105"/>
      <c r="G1194" s="51"/>
      <c r="H1194" s="1"/>
      <c r="I1194" s="32"/>
      <c r="J1194" s="1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05"/>
      <c r="AJ1194" s="2"/>
      <c r="AK1194" s="2"/>
      <c r="AL1194" s="12"/>
      <c r="AM1194" s="12"/>
      <c r="AN1194" s="12"/>
      <c r="AO1194" s="12"/>
      <c r="AP1194" s="12"/>
      <c r="AQ1194" s="12"/>
      <c r="AR1194" s="12"/>
      <c r="AS1194" s="12"/>
    </row>
    <row r="1195" spans="1:45" s="10" customFormat="1" ht="12.75">
      <c r="A1195" s="3"/>
      <c r="B1195" s="41"/>
      <c r="C1195" s="42"/>
      <c r="D1195" s="43"/>
      <c r="E1195" s="105"/>
      <c r="G1195" s="51"/>
      <c r="H1195" s="1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05"/>
      <c r="AJ1195" s="2"/>
      <c r="AK1195" s="2"/>
      <c r="AL1195" s="12"/>
      <c r="AM1195" s="12"/>
      <c r="AN1195" s="12"/>
      <c r="AO1195" s="12"/>
      <c r="AP1195" s="12"/>
      <c r="AQ1195" s="12"/>
      <c r="AR1195" s="12"/>
      <c r="AS1195" s="12"/>
    </row>
    <row r="1196" spans="1:37" s="10" customFormat="1" ht="12.75">
      <c r="A1196" s="3"/>
      <c r="B1196" s="41"/>
      <c r="C1196" s="42"/>
      <c r="D1196" s="43"/>
      <c r="E1196" s="97"/>
      <c r="F1196" s="26"/>
      <c r="G1196" s="82"/>
      <c r="H1196" s="5"/>
      <c r="AI1196" s="105"/>
      <c r="AJ1196" s="2"/>
      <c r="AK1196" s="2"/>
    </row>
    <row r="1197" spans="1:37" s="10" customFormat="1" ht="12.75">
      <c r="A1197" s="47"/>
      <c r="B1197" s="41"/>
      <c r="C1197" s="42"/>
      <c r="D1197" s="43"/>
      <c r="E1197" s="97"/>
      <c r="F1197" s="26"/>
      <c r="G1197" s="51"/>
      <c r="H1197" s="1"/>
      <c r="X1197" s="32"/>
      <c r="AI1197" s="105"/>
      <c r="AJ1197" s="2"/>
      <c r="AK1197" s="2"/>
    </row>
    <row r="1198" spans="1:37" s="10" customFormat="1" ht="12.75">
      <c r="A1198" s="47"/>
      <c r="B1198" s="41"/>
      <c r="C1198" s="42"/>
      <c r="D1198" s="43"/>
      <c r="E1198" s="97"/>
      <c r="F1198" s="26"/>
      <c r="G1198" s="73"/>
      <c r="H1198" s="26"/>
      <c r="R1198" s="32"/>
      <c r="AI1198" s="105"/>
      <c r="AJ1198" s="2"/>
      <c r="AK1198" s="2"/>
    </row>
    <row r="1199" spans="1:37" s="10" customFormat="1" ht="12.75">
      <c r="A1199" s="47"/>
      <c r="B1199" s="41"/>
      <c r="C1199" s="42"/>
      <c r="D1199" s="43"/>
      <c r="E1199" s="102"/>
      <c r="F1199" s="46"/>
      <c r="G1199" s="74"/>
      <c r="H1199" s="46"/>
      <c r="T1199" s="32"/>
      <c r="AI1199" s="105"/>
      <c r="AJ1199" s="2"/>
      <c r="AK1199" s="2"/>
    </row>
    <row r="1200" spans="1:37" s="10" customFormat="1" ht="12.75">
      <c r="A1200" s="3"/>
      <c r="B1200" s="41"/>
      <c r="C1200" s="42"/>
      <c r="D1200" s="43"/>
      <c r="E1200" s="104"/>
      <c r="F1200" s="78"/>
      <c r="G1200" s="79"/>
      <c r="H1200" s="78"/>
      <c r="AI1200" s="105"/>
      <c r="AJ1200" s="2"/>
      <c r="AK1200" s="2"/>
    </row>
    <row r="1201" spans="1:37" s="10" customFormat="1" ht="12.75">
      <c r="A1201" s="3"/>
      <c r="B1201" s="41"/>
      <c r="C1201" s="42"/>
      <c r="D1201" s="43"/>
      <c r="E1201" s="101"/>
      <c r="F1201" s="26"/>
      <c r="G1201" s="64"/>
      <c r="H1201" s="63"/>
      <c r="AI1201" s="105"/>
      <c r="AJ1201" s="2"/>
      <c r="AK1201" s="2"/>
    </row>
    <row r="1202" spans="1:37" s="10" customFormat="1" ht="12.75">
      <c r="A1202" s="47"/>
      <c r="B1202" s="41"/>
      <c r="C1202" s="42"/>
      <c r="D1202" s="43"/>
      <c r="E1202" s="103"/>
      <c r="F1202" s="76"/>
      <c r="G1202" s="77"/>
      <c r="H1202" s="76"/>
      <c r="P1202" s="32"/>
      <c r="AI1202" s="105"/>
      <c r="AJ1202" s="2"/>
      <c r="AK1202" s="2"/>
    </row>
    <row r="1203" spans="1:37" s="10" customFormat="1" ht="12.75">
      <c r="A1203" s="3"/>
      <c r="B1203" s="41"/>
      <c r="C1203" s="42"/>
      <c r="D1203" s="43"/>
      <c r="E1203" s="97"/>
      <c r="F1203" s="26"/>
      <c r="G1203" s="61"/>
      <c r="H1203" s="26"/>
      <c r="AI1203" s="105"/>
      <c r="AJ1203" s="2"/>
      <c r="AK1203" s="2"/>
    </row>
    <row r="1204" spans="1:37" s="10" customFormat="1" ht="12.75">
      <c r="A1204" s="47"/>
      <c r="B1204" s="41"/>
      <c r="C1204" s="42"/>
      <c r="D1204" s="43"/>
      <c r="E1204" s="97"/>
      <c r="F1204" s="26"/>
      <c r="G1204" s="73"/>
      <c r="H1204" s="26"/>
      <c r="AI1204" s="105"/>
      <c r="AJ1204" s="2"/>
      <c r="AK1204" s="2"/>
    </row>
    <row r="1205" spans="1:37" s="10" customFormat="1" ht="12.75">
      <c r="A1205" s="47"/>
      <c r="B1205" s="41"/>
      <c r="C1205" s="42"/>
      <c r="D1205" s="43"/>
      <c r="E1205" s="103"/>
      <c r="F1205" s="76"/>
      <c r="G1205" s="83"/>
      <c r="H1205" s="76"/>
      <c r="AI1205" s="105"/>
      <c r="AJ1205" s="2"/>
      <c r="AK1205" s="2"/>
    </row>
    <row r="1206" spans="1:45" s="10" customFormat="1" ht="12.75">
      <c r="A1206" s="3"/>
      <c r="B1206" s="41"/>
      <c r="C1206" s="42"/>
      <c r="D1206" s="43"/>
      <c r="E1206" s="105"/>
      <c r="G1206" s="51"/>
      <c r="H1206" s="1"/>
      <c r="I1206" s="12"/>
      <c r="J1206" s="44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05"/>
      <c r="AJ1206" s="2"/>
      <c r="AK1206" s="2"/>
      <c r="AL1206" s="12"/>
      <c r="AM1206" s="12"/>
      <c r="AN1206" s="12"/>
      <c r="AO1206" s="12"/>
      <c r="AP1206" s="12"/>
      <c r="AQ1206" s="12"/>
      <c r="AR1206" s="12"/>
      <c r="AS1206" s="12"/>
    </row>
    <row r="1207" spans="1:37" s="10" customFormat="1" ht="12.75">
      <c r="A1207" s="47"/>
      <c r="B1207" s="41"/>
      <c r="C1207" s="42"/>
      <c r="D1207" s="43"/>
      <c r="E1207" s="97"/>
      <c r="F1207" s="26"/>
      <c r="G1207" s="73"/>
      <c r="H1207" s="26"/>
      <c r="V1207" s="32"/>
      <c r="AI1207" s="105"/>
      <c r="AJ1207" s="2"/>
      <c r="AK1207" s="2"/>
    </row>
    <row r="1208" spans="1:37" s="10" customFormat="1" ht="12.75">
      <c r="A1208" s="3"/>
      <c r="B1208" s="41"/>
      <c r="C1208" s="42"/>
      <c r="D1208" s="43"/>
      <c r="E1208" s="104"/>
      <c r="F1208" s="78"/>
      <c r="G1208" s="79"/>
      <c r="H1208" s="78"/>
      <c r="AI1208" s="105"/>
      <c r="AJ1208" s="2"/>
      <c r="AK1208" s="2"/>
    </row>
    <row r="1209" spans="1:37" s="10" customFormat="1" ht="12.75">
      <c r="A1209" s="47"/>
      <c r="B1209" s="41"/>
      <c r="C1209" s="42"/>
      <c r="D1209" s="43"/>
      <c r="E1209" s="13"/>
      <c r="F1209" s="13"/>
      <c r="G1209" s="50"/>
      <c r="H1209" s="13"/>
      <c r="AI1209" s="105"/>
      <c r="AJ1209" s="2"/>
      <c r="AK1209" s="2"/>
    </row>
    <row r="1210" spans="1:45" s="10" customFormat="1" ht="12.75">
      <c r="A1210" s="3"/>
      <c r="B1210" s="41"/>
      <c r="C1210" s="42"/>
      <c r="D1210" s="43"/>
      <c r="E1210" s="105"/>
      <c r="G1210" s="51"/>
      <c r="H1210" s="1"/>
      <c r="I1210" s="32"/>
      <c r="J1210" s="1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05"/>
      <c r="AJ1210" s="2"/>
      <c r="AK1210" s="2"/>
      <c r="AL1210" s="12"/>
      <c r="AM1210" s="12"/>
      <c r="AN1210" s="12"/>
      <c r="AO1210" s="12"/>
      <c r="AP1210" s="12"/>
      <c r="AQ1210" s="12"/>
      <c r="AR1210" s="12"/>
      <c r="AS1210" s="12"/>
    </row>
    <row r="1211" spans="1:37" s="10" customFormat="1" ht="12.75">
      <c r="A1211" s="3"/>
      <c r="B1211" s="41"/>
      <c r="C1211" s="42"/>
      <c r="D1211" s="43"/>
      <c r="E1211" s="104"/>
      <c r="F1211" s="78"/>
      <c r="G1211" s="79"/>
      <c r="H1211" s="78"/>
      <c r="AI1211" s="105"/>
      <c r="AJ1211" s="2"/>
      <c r="AK1211" s="2"/>
    </row>
    <row r="1212" spans="1:37" s="10" customFormat="1" ht="12.75">
      <c r="A1212" s="47"/>
      <c r="B1212" s="41"/>
      <c r="C1212" s="42"/>
      <c r="D1212" s="43"/>
      <c r="E1212" s="80"/>
      <c r="F1212" s="26"/>
      <c r="G1212" s="81"/>
      <c r="H1212" s="80"/>
      <c r="U1212" s="32"/>
      <c r="AI1212" s="105"/>
      <c r="AJ1212" s="2"/>
      <c r="AK1212" s="2"/>
    </row>
    <row r="1213" spans="1:37" s="10" customFormat="1" ht="12.75">
      <c r="A1213" s="47"/>
      <c r="B1213" s="41"/>
      <c r="C1213" s="42"/>
      <c r="D1213" s="43"/>
      <c r="E1213" s="97"/>
      <c r="F1213" s="26"/>
      <c r="G1213" s="73"/>
      <c r="H1213" s="26"/>
      <c r="R1213" s="32"/>
      <c r="AI1213" s="105"/>
      <c r="AJ1213" s="2"/>
      <c r="AK1213" s="2"/>
    </row>
    <row r="1214" spans="1:37" s="10" customFormat="1" ht="12.75">
      <c r="A1214" s="47"/>
      <c r="B1214" s="41"/>
      <c r="C1214" s="42"/>
      <c r="D1214" s="43"/>
      <c r="E1214" s="106"/>
      <c r="F1214" s="84"/>
      <c r="G1214" s="85"/>
      <c r="H1214" s="84"/>
      <c r="AI1214" s="105"/>
      <c r="AJ1214" s="2"/>
      <c r="AK1214" s="2"/>
    </row>
    <row r="1215" spans="1:37" s="10" customFormat="1" ht="12.75">
      <c r="A1215" s="47"/>
      <c r="B1215" s="41"/>
      <c r="C1215" s="42"/>
      <c r="D1215" s="43"/>
      <c r="E1215" s="97"/>
      <c r="F1215" s="26"/>
      <c r="G1215" s="73"/>
      <c r="H1215" s="26"/>
      <c r="Z1215" s="32"/>
      <c r="AI1215" s="105"/>
      <c r="AJ1215" s="2"/>
      <c r="AK1215" s="2"/>
    </row>
    <row r="1216" spans="1:37" s="10" customFormat="1" ht="12.75">
      <c r="A1216" s="3"/>
      <c r="B1216" s="41"/>
      <c r="C1216" s="42"/>
      <c r="D1216" s="43"/>
      <c r="E1216" s="97"/>
      <c r="F1216" s="26"/>
      <c r="G1216" s="61"/>
      <c r="H1216" s="26"/>
      <c r="AI1216" s="105"/>
      <c r="AJ1216" s="2"/>
      <c r="AK1216" s="2"/>
    </row>
    <row r="1217" spans="1:37" s="10" customFormat="1" ht="12.75">
      <c r="A1217" s="47"/>
      <c r="B1217" s="41"/>
      <c r="C1217" s="42"/>
      <c r="D1217" s="43"/>
      <c r="E1217" s="97"/>
      <c r="F1217" s="26"/>
      <c r="G1217" s="51"/>
      <c r="H1217" s="1"/>
      <c r="X1217" s="32"/>
      <c r="AI1217" s="105"/>
      <c r="AJ1217" s="2"/>
      <c r="AK1217" s="2"/>
    </row>
    <row r="1218" spans="1:45" s="10" customFormat="1" ht="12.75">
      <c r="A1218" s="3"/>
      <c r="B1218" s="41"/>
      <c r="C1218" s="42"/>
      <c r="D1218" s="43"/>
      <c r="E1218" s="105"/>
      <c r="G1218" s="51"/>
      <c r="H1218" s="1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05"/>
      <c r="AJ1218" s="2"/>
      <c r="AK1218" s="2"/>
      <c r="AL1218" s="12"/>
      <c r="AM1218" s="12"/>
      <c r="AN1218" s="12"/>
      <c r="AO1218" s="12"/>
      <c r="AP1218" s="12"/>
      <c r="AQ1218" s="12"/>
      <c r="AR1218" s="12"/>
      <c r="AS1218" s="12"/>
    </row>
    <row r="1219" spans="1:37" s="10" customFormat="1" ht="12.75">
      <c r="A1219" s="47"/>
      <c r="B1219" s="41"/>
      <c r="C1219" s="42"/>
      <c r="D1219" s="43"/>
      <c r="E1219" s="103"/>
      <c r="F1219" s="76"/>
      <c r="G1219" s="83"/>
      <c r="H1219" s="76"/>
      <c r="AI1219" s="105"/>
      <c r="AJ1219" s="2"/>
      <c r="AK1219" s="2"/>
    </row>
    <row r="1220" spans="1:37" s="10" customFormat="1" ht="12.75">
      <c r="A1220" s="3"/>
      <c r="B1220" s="41"/>
      <c r="C1220" s="42"/>
      <c r="D1220" s="43"/>
      <c r="E1220" s="104"/>
      <c r="F1220" s="78"/>
      <c r="G1220" s="79"/>
      <c r="H1220" s="78"/>
      <c r="AI1220" s="105"/>
      <c r="AJ1220" s="2"/>
      <c r="AK1220" s="2"/>
    </row>
    <row r="1221" spans="1:37" s="10" customFormat="1" ht="12.75">
      <c r="A1221" s="3"/>
      <c r="B1221" s="41"/>
      <c r="C1221" s="42"/>
      <c r="D1221" s="43"/>
      <c r="E1221" s="97"/>
      <c r="F1221" s="26"/>
      <c r="G1221" s="61"/>
      <c r="H1221" s="26"/>
      <c r="N1221" s="32"/>
      <c r="AI1221" s="105"/>
      <c r="AJ1221" s="2"/>
      <c r="AK1221" s="2"/>
    </row>
    <row r="1222" spans="1:37" s="10" customFormat="1" ht="12.75">
      <c r="A1222" s="47"/>
      <c r="B1222" s="41"/>
      <c r="C1222" s="42"/>
      <c r="D1222" s="43"/>
      <c r="E1222" s="102"/>
      <c r="F1222" s="46"/>
      <c r="G1222" s="74"/>
      <c r="H1222" s="46"/>
      <c r="T1222" s="32"/>
      <c r="AI1222" s="105"/>
      <c r="AJ1222" s="2"/>
      <c r="AK1222" s="2"/>
    </row>
    <row r="1223" spans="1:37" s="10" customFormat="1" ht="12.75">
      <c r="A1223" s="47"/>
      <c r="B1223" s="41"/>
      <c r="C1223" s="42"/>
      <c r="D1223" s="43"/>
      <c r="E1223" s="13"/>
      <c r="F1223" s="13"/>
      <c r="G1223" s="50"/>
      <c r="H1223" s="13"/>
      <c r="S1223" s="32"/>
      <c r="T1223" s="32"/>
      <c r="AI1223" s="105"/>
      <c r="AJ1223" s="2"/>
      <c r="AK1223" s="2"/>
    </row>
    <row r="1224" spans="1:37" s="10" customFormat="1" ht="12.75">
      <c r="A1224" s="3"/>
      <c r="B1224" s="41"/>
      <c r="C1224" s="42"/>
      <c r="D1224" s="43"/>
      <c r="E1224" s="97"/>
      <c r="F1224" s="26"/>
      <c r="G1224" s="82"/>
      <c r="H1224" s="5"/>
      <c r="AI1224" s="105"/>
      <c r="AJ1224" s="2"/>
      <c r="AK1224" s="2"/>
    </row>
    <row r="1225" spans="1:45" s="10" customFormat="1" ht="12.75">
      <c r="A1225" s="3"/>
      <c r="B1225" s="41"/>
      <c r="C1225" s="42"/>
      <c r="D1225" s="43"/>
      <c r="E1225" s="105"/>
      <c r="G1225" s="51"/>
      <c r="H1225" s="1"/>
      <c r="I1225" s="12"/>
      <c r="J1225" s="44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05"/>
      <c r="AJ1225" s="2"/>
      <c r="AK1225" s="2"/>
      <c r="AL1225" s="12"/>
      <c r="AM1225" s="12"/>
      <c r="AN1225" s="12"/>
      <c r="AO1225" s="12"/>
      <c r="AP1225" s="12"/>
      <c r="AQ1225" s="12"/>
      <c r="AR1225" s="12"/>
      <c r="AS1225" s="12"/>
    </row>
    <row r="1226" spans="1:37" s="10" customFormat="1" ht="12.75">
      <c r="A1226" s="3"/>
      <c r="B1226" s="41"/>
      <c r="C1226" s="42"/>
      <c r="D1226" s="43"/>
      <c r="E1226" s="97"/>
      <c r="F1226" s="26"/>
      <c r="G1226" s="61"/>
      <c r="H1226" s="26"/>
      <c r="N1226" s="32"/>
      <c r="AI1226" s="105"/>
      <c r="AJ1226" s="2"/>
      <c r="AK1226" s="2"/>
    </row>
    <row r="1227" spans="1:37" s="10" customFormat="1" ht="12.75">
      <c r="A1227" s="3"/>
      <c r="B1227" s="41"/>
      <c r="C1227" s="42"/>
      <c r="D1227" s="43"/>
      <c r="E1227" s="97"/>
      <c r="F1227" s="26"/>
      <c r="G1227" s="61"/>
      <c r="H1227" s="26"/>
      <c r="AI1227" s="105"/>
      <c r="AJ1227" s="2"/>
      <c r="AK1227" s="2"/>
    </row>
    <row r="1228" spans="1:45" s="10" customFormat="1" ht="12.75">
      <c r="A1228" s="3"/>
      <c r="B1228" s="41"/>
      <c r="C1228" s="42"/>
      <c r="D1228" s="43"/>
      <c r="E1228" s="105"/>
      <c r="G1228" s="51"/>
      <c r="H1228" s="1"/>
      <c r="I1228" s="32"/>
      <c r="J1228" s="1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05"/>
      <c r="AJ1228" s="2"/>
      <c r="AK1228" s="2"/>
      <c r="AL1228" s="12"/>
      <c r="AM1228" s="12"/>
      <c r="AN1228" s="12"/>
      <c r="AO1228" s="12"/>
      <c r="AP1228" s="12"/>
      <c r="AQ1228" s="12"/>
      <c r="AR1228" s="12"/>
      <c r="AS1228" s="12"/>
    </row>
    <row r="1229" spans="1:37" s="10" customFormat="1" ht="12.75">
      <c r="A1229" s="3"/>
      <c r="B1229" s="41"/>
      <c r="C1229" s="42"/>
      <c r="D1229" s="43"/>
      <c r="E1229" s="104"/>
      <c r="F1229" s="78"/>
      <c r="G1229" s="79"/>
      <c r="H1229" s="78"/>
      <c r="AI1229" s="105"/>
      <c r="AJ1229" s="2"/>
      <c r="AK1229" s="2"/>
    </row>
    <row r="1230" spans="1:37" s="10" customFormat="1" ht="12.75">
      <c r="A1230" s="47"/>
      <c r="B1230" s="41"/>
      <c r="C1230" s="42"/>
      <c r="D1230" s="43"/>
      <c r="E1230" s="97"/>
      <c r="F1230" s="26"/>
      <c r="G1230" s="51"/>
      <c r="H1230" s="1"/>
      <c r="X1230" s="32"/>
      <c r="AI1230" s="105"/>
      <c r="AJ1230" s="2"/>
      <c r="AK1230" s="2"/>
    </row>
    <row r="1231" spans="1:37" s="10" customFormat="1" ht="12.75">
      <c r="A1231" s="47"/>
      <c r="B1231" s="41"/>
      <c r="C1231" s="42"/>
      <c r="D1231" s="43"/>
      <c r="E1231" s="13"/>
      <c r="F1231" s="13"/>
      <c r="G1231" s="50"/>
      <c r="H1231" s="13"/>
      <c r="AI1231" s="105"/>
      <c r="AJ1231" s="2"/>
      <c r="AK1231" s="2"/>
    </row>
    <row r="1232" spans="1:37" s="10" customFormat="1" ht="12.75">
      <c r="A1232" s="47"/>
      <c r="B1232" s="41"/>
      <c r="C1232" s="42"/>
      <c r="D1232" s="43"/>
      <c r="E1232" s="103"/>
      <c r="F1232" s="76"/>
      <c r="G1232" s="77"/>
      <c r="H1232" s="76"/>
      <c r="P1232" s="32"/>
      <c r="AI1232" s="105"/>
      <c r="AJ1232" s="2"/>
      <c r="AK1232" s="2"/>
    </row>
    <row r="1233" spans="1:37" s="10" customFormat="1" ht="12.75">
      <c r="A1233" s="47"/>
      <c r="B1233" s="41"/>
      <c r="C1233" s="42"/>
      <c r="D1233" s="43"/>
      <c r="E1233" s="103"/>
      <c r="F1233" s="76"/>
      <c r="G1233" s="83"/>
      <c r="H1233" s="76"/>
      <c r="AI1233" s="105"/>
      <c r="AJ1233" s="2"/>
      <c r="AK1233" s="2"/>
    </row>
    <row r="1234" spans="1:37" s="10" customFormat="1" ht="12.75">
      <c r="A1234" s="47"/>
      <c r="B1234" s="41"/>
      <c r="C1234" s="42"/>
      <c r="D1234" s="43"/>
      <c r="E1234" s="80"/>
      <c r="F1234" s="26"/>
      <c r="G1234" s="81"/>
      <c r="H1234" s="80"/>
      <c r="U1234" s="32"/>
      <c r="AI1234" s="105"/>
      <c r="AJ1234" s="2"/>
      <c r="AK1234" s="2"/>
    </row>
    <row r="1235" spans="1:37" s="10" customFormat="1" ht="12.75">
      <c r="A1235" s="3"/>
      <c r="B1235" s="41"/>
      <c r="C1235" s="42"/>
      <c r="D1235" s="43"/>
      <c r="E1235" s="97"/>
      <c r="F1235" s="26"/>
      <c r="G1235" s="61"/>
      <c r="H1235" s="26"/>
      <c r="N1235" s="32"/>
      <c r="AI1235" s="105"/>
      <c r="AJ1235" s="2"/>
      <c r="AK1235" s="2"/>
    </row>
    <row r="1236" spans="1:37" s="10" customFormat="1" ht="12.75">
      <c r="A1236" s="47"/>
      <c r="B1236" s="41"/>
      <c r="C1236" s="42"/>
      <c r="D1236" s="43"/>
      <c r="E1236" s="97"/>
      <c r="F1236" s="26"/>
      <c r="G1236" s="73"/>
      <c r="H1236" s="26"/>
      <c r="V1236" s="32"/>
      <c r="AI1236" s="105"/>
      <c r="AJ1236" s="2"/>
      <c r="AK1236" s="2"/>
    </row>
    <row r="1237" spans="1:37" s="10" customFormat="1" ht="12.75">
      <c r="A1237" s="3"/>
      <c r="B1237" s="41"/>
      <c r="C1237" s="42"/>
      <c r="D1237" s="43"/>
      <c r="E1237" s="104"/>
      <c r="F1237" s="78"/>
      <c r="G1237" s="79"/>
      <c r="H1237" s="78"/>
      <c r="AI1237" s="105"/>
      <c r="AJ1237" s="2"/>
      <c r="AK1237" s="2"/>
    </row>
    <row r="1238" spans="1:45" s="10" customFormat="1" ht="12.75">
      <c r="A1238" s="3"/>
      <c r="B1238" s="41"/>
      <c r="C1238" s="42"/>
      <c r="D1238" s="43"/>
      <c r="E1238" s="105"/>
      <c r="G1238" s="51"/>
      <c r="H1238" s="1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05"/>
      <c r="AJ1238" s="2"/>
      <c r="AK1238" s="2"/>
      <c r="AL1238" s="12"/>
      <c r="AM1238" s="12"/>
      <c r="AN1238" s="12"/>
      <c r="AO1238" s="12"/>
      <c r="AP1238" s="12"/>
      <c r="AQ1238" s="12"/>
      <c r="AR1238" s="12"/>
      <c r="AS1238" s="12"/>
    </row>
    <row r="1239" spans="1:37" s="10" customFormat="1" ht="12.75">
      <c r="A1239" s="3"/>
      <c r="B1239" s="41"/>
      <c r="C1239" s="42"/>
      <c r="D1239" s="43"/>
      <c r="E1239" s="97"/>
      <c r="F1239" s="26"/>
      <c r="G1239" s="61"/>
      <c r="H1239" s="26"/>
      <c r="N1239" s="32"/>
      <c r="AI1239" s="105"/>
      <c r="AJ1239" s="2"/>
      <c r="AK1239" s="2"/>
    </row>
    <row r="1240" spans="1:37" s="10" customFormat="1" ht="12.75">
      <c r="A1240" s="47"/>
      <c r="B1240" s="41"/>
      <c r="C1240" s="42"/>
      <c r="D1240" s="43"/>
      <c r="E1240" s="97"/>
      <c r="F1240" s="26"/>
      <c r="G1240" s="51"/>
      <c r="H1240" s="1"/>
      <c r="X1240" s="32"/>
      <c r="AI1240" s="105"/>
      <c r="AJ1240" s="2"/>
      <c r="AK1240" s="2"/>
    </row>
    <row r="1241" spans="1:37" s="10" customFormat="1" ht="12.75">
      <c r="A1241" s="3"/>
      <c r="B1241" s="41"/>
      <c r="C1241" s="42"/>
      <c r="D1241" s="43"/>
      <c r="E1241" s="97"/>
      <c r="F1241" s="26"/>
      <c r="G1241" s="61"/>
      <c r="H1241" s="26"/>
      <c r="AI1241" s="105"/>
      <c r="AJ1241" s="2"/>
      <c r="AK1241" s="2"/>
    </row>
    <row r="1242" spans="1:37" s="10" customFormat="1" ht="12.75">
      <c r="A1242" s="47"/>
      <c r="B1242" s="41"/>
      <c r="C1242" s="42"/>
      <c r="D1242" s="43"/>
      <c r="E1242" s="97"/>
      <c r="F1242" s="26"/>
      <c r="G1242" s="73"/>
      <c r="H1242" s="26"/>
      <c r="U1242" s="32"/>
      <c r="AI1242" s="105"/>
      <c r="AJ1242" s="2"/>
      <c r="AK1242" s="2"/>
    </row>
    <row r="1243" spans="1:37" s="10" customFormat="1" ht="12.75">
      <c r="A1243" s="3"/>
      <c r="B1243" s="41"/>
      <c r="C1243" s="42"/>
      <c r="D1243" s="43"/>
      <c r="E1243" s="102"/>
      <c r="F1243" s="46"/>
      <c r="G1243" s="74"/>
      <c r="H1243" s="46"/>
      <c r="AI1243" s="105"/>
      <c r="AJ1243" s="2"/>
      <c r="AK1243" s="2"/>
    </row>
    <row r="1244" spans="1:45" s="10" customFormat="1" ht="12.75">
      <c r="A1244" s="3"/>
      <c r="B1244" s="41"/>
      <c r="C1244" s="42"/>
      <c r="D1244" s="43"/>
      <c r="E1244" s="107"/>
      <c r="F1244" s="32"/>
      <c r="G1244" s="53"/>
      <c r="H1244" s="1"/>
      <c r="I1244" s="32"/>
      <c r="J1244" s="1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05"/>
      <c r="AJ1244" s="2"/>
      <c r="AK1244" s="2"/>
      <c r="AL1244" s="12"/>
      <c r="AM1244" s="12"/>
      <c r="AN1244" s="12"/>
      <c r="AO1244" s="12"/>
      <c r="AP1244" s="12"/>
      <c r="AQ1244" s="12"/>
      <c r="AR1244" s="12"/>
      <c r="AS1244" s="12"/>
    </row>
    <row r="1245" spans="1:45" s="10" customFormat="1" ht="12.75">
      <c r="A1245" s="3"/>
      <c r="B1245" s="41"/>
      <c r="C1245" s="42"/>
      <c r="D1245" s="43"/>
      <c r="E1245" s="105"/>
      <c r="G1245" s="51"/>
      <c r="H1245" s="1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05"/>
      <c r="AJ1245" s="2"/>
      <c r="AK1245" s="2"/>
      <c r="AL1245" s="12"/>
      <c r="AM1245" s="12"/>
      <c r="AN1245" s="12"/>
      <c r="AO1245" s="12"/>
      <c r="AP1245" s="12"/>
      <c r="AQ1245" s="12"/>
      <c r="AR1245" s="12"/>
      <c r="AS1245" s="12"/>
    </row>
    <row r="1246" spans="1:37" s="10" customFormat="1" ht="12.75">
      <c r="A1246" s="47"/>
      <c r="B1246" s="41"/>
      <c r="C1246" s="42"/>
      <c r="D1246" s="43"/>
      <c r="E1246" s="103"/>
      <c r="F1246" s="76"/>
      <c r="G1246" s="77"/>
      <c r="H1246" s="76"/>
      <c r="P1246" s="32"/>
      <c r="AI1246" s="105"/>
      <c r="AJ1246" s="2"/>
      <c r="AK1246" s="2"/>
    </row>
    <row r="1247" spans="1:37" s="10" customFormat="1" ht="12.75">
      <c r="A1247" s="3"/>
      <c r="B1247" s="41"/>
      <c r="C1247" s="42"/>
      <c r="D1247" s="43"/>
      <c r="E1247" s="104"/>
      <c r="F1247" s="78"/>
      <c r="G1247" s="79"/>
      <c r="H1247" s="78"/>
      <c r="AI1247" s="105"/>
      <c r="AJ1247" s="2"/>
      <c r="AK1247" s="2"/>
    </row>
    <row r="1248" spans="1:37" s="10" customFormat="1" ht="12.75">
      <c r="A1248" s="47"/>
      <c r="B1248" s="41"/>
      <c r="C1248" s="42"/>
      <c r="D1248" s="43"/>
      <c r="E1248" s="102"/>
      <c r="F1248" s="46"/>
      <c r="G1248" s="74"/>
      <c r="H1248" s="46"/>
      <c r="T1248" s="45"/>
      <c r="AI1248" s="105"/>
      <c r="AJ1248" s="2"/>
      <c r="AK1248" s="2"/>
    </row>
    <row r="1249" spans="1:37" s="10" customFormat="1" ht="12.75">
      <c r="A1249" s="3"/>
      <c r="B1249" s="41"/>
      <c r="C1249" s="42"/>
      <c r="D1249" s="43"/>
      <c r="E1249" s="97"/>
      <c r="F1249" s="26"/>
      <c r="G1249" s="61"/>
      <c r="H1249" s="26"/>
      <c r="N1249" s="32"/>
      <c r="AI1249" s="105"/>
      <c r="AJ1249" s="2"/>
      <c r="AK1249" s="2"/>
    </row>
    <row r="1250" spans="1:37" s="10" customFormat="1" ht="12.75">
      <c r="A1250" s="3"/>
      <c r="B1250" s="41"/>
      <c r="C1250" s="42"/>
      <c r="D1250" s="43"/>
      <c r="E1250" s="97"/>
      <c r="F1250" s="26"/>
      <c r="G1250" s="82"/>
      <c r="H1250" s="5"/>
      <c r="K1250" s="44"/>
      <c r="AI1250" s="105"/>
      <c r="AJ1250" s="2"/>
      <c r="AK1250" s="2"/>
    </row>
    <row r="1251" spans="1:37" s="10" customFormat="1" ht="12.75">
      <c r="A1251" s="47"/>
      <c r="B1251" s="41"/>
      <c r="C1251" s="42"/>
      <c r="D1251" s="43"/>
      <c r="E1251" s="103"/>
      <c r="F1251" s="76"/>
      <c r="G1251" s="83"/>
      <c r="H1251" s="76"/>
      <c r="AI1251" s="105"/>
      <c r="AJ1251" s="2"/>
      <c r="AK1251" s="2"/>
    </row>
    <row r="1252" spans="1:37" s="10" customFormat="1" ht="12.75">
      <c r="A1252" s="3"/>
      <c r="B1252" s="41"/>
      <c r="C1252" s="42"/>
      <c r="D1252" s="43"/>
      <c r="E1252" s="97"/>
      <c r="F1252" s="26"/>
      <c r="G1252" s="61"/>
      <c r="H1252" s="26"/>
      <c r="N1252" s="32"/>
      <c r="P1252" s="32"/>
      <c r="AI1252" s="105"/>
      <c r="AJ1252" s="2"/>
      <c r="AK1252" s="2"/>
    </row>
    <row r="1253" spans="1:45" s="10" customFormat="1" ht="12.75">
      <c r="A1253" s="3"/>
      <c r="B1253" s="41"/>
      <c r="C1253" s="42"/>
      <c r="D1253" s="43"/>
      <c r="E1253" s="105"/>
      <c r="G1253" s="51"/>
      <c r="H1253" s="1"/>
      <c r="I1253" s="32"/>
      <c r="J1253" s="1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05"/>
      <c r="AJ1253" s="2"/>
      <c r="AK1253" s="2"/>
      <c r="AL1253" s="12"/>
      <c r="AM1253" s="12"/>
      <c r="AN1253" s="12"/>
      <c r="AO1253" s="12"/>
      <c r="AP1253" s="12"/>
      <c r="AQ1253" s="12"/>
      <c r="AR1253" s="12"/>
      <c r="AS1253" s="12"/>
    </row>
    <row r="1254" spans="1:37" s="10" customFormat="1" ht="12.75">
      <c r="A1254" s="3"/>
      <c r="B1254" s="41"/>
      <c r="C1254" s="42"/>
      <c r="D1254" s="43"/>
      <c r="E1254" s="97"/>
      <c r="F1254" s="26"/>
      <c r="G1254" s="61"/>
      <c r="H1254" s="26"/>
      <c r="P1254" s="32"/>
      <c r="AI1254" s="105"/>
      <c r="AJ1254" s="2"/>
      <c r="AK1254" s="2"/>
    </row>
    <row r="1255" spans="1:37" s="10" customFormat="1" ht="12.75">
      <c r="A1255" s="47"/>
      <c r="B1255" s="41"/>
      <c r="C1255" s="42"/>
      <c r="D1255" s="43"/>
      <c r="E1255" s="80"/>
      <c r="F1255" s="26"/>
      <c r="G1255" s="81"/>
      <c r="H1255" s="80"/>
      <c r="U1255" s="32"/>
      <c r="AI1255" s="105"/>
      <c r="AJ1255" s="2"/>
      <c r="AK1255" s="2"/>
    </row>
    <row r="1256" spans="1:37" s="10" customFormat="1" ht="12.75">
      <c r="A1256" s="47"/>
      <c r="B1256" s="41"/>
      <c r="C1256" s="42"/>
      <c r="D1256" s="43"/>
      <c r="E1256" s="97"/>
      <c r="F1256" s="26"/>
      <c r="G1256" s="51"/>
      <c r="H1256" s="1"/>
      <c r="X1256" s="32"/>
      <c r="AI1256" s="105"/>
      <c r="AJ1256" s="2"/>
      <c r="AK1256" s="2"/>
    </row>
    <row r="1257" spans="1:37" s="10" customFormat="1" ht="12.75">
      <c r="A1257" s="3"/>
      <c r="B1257" s="41"/>
      <c r="C1257" s="42"/>
      <c r="D1257" s="43"/>
      <c r="E1257" s="97"/>
      <c r="F1257" s="26"/>
      <c r="G1257" s="61"/>
      <c r="H1257" s="26"/>
      <c r="AI1257" s="105"/>
      <c r="AJ1257" s="2"/>
      <c r="AK1257" s="2"/>
    </row>
    <row r="1258" spans="1:37" s="10" customFormat="1" ht="12.75">
      <c r="A1258" s="3"/>
      <c r="B1258" s="41"/>
      <c r="C1258" s="42"/>
      <c r="D1258" s="43"/>
      <c r="E1258" s="97"/>
      <c r="F1258" s="26"/>
      <c r="G1258" s="73"/>
      <c r="H1258" s="26"/>
      <c r="N1258" s="32"/>
      <c r="Z1258" s="32"/>
      <c r="AI1258" s="105"/>
      <c r="AJ1258" s="2"/>
      <c r="AK1258" s="2"/>
    </row>
    <row r="1259" spans="1:37" s="10" customFormat="1" ht="12.75">
      <c r="A1259" s="3"/>
      <c r="B1259" s="41"/>
      <c r="C1259" s="42"/>
      <c r="D1259" s="43"/>
      <c r="E1259" s="97"/>
      <c r="F1259" s="26"/>
      <c r="G1259" s="61"/>
      <c r="H1259" s="26"/>
      <c r="N1259" s="32"/>
      <c r="AI1259" s="105"/>
      <c r="AJ1259" s="2"/>
      <c r="AK1259" s="2"/>
    </row>
    <row r="1260" spans="1:37" s="10" customFormat="1" ht="12.75">
      <c r="A1260" s="3"/>
      <c r="B1260" s="41"/>
      <c r="C1260" s="42"/>
      <c r="D1260" s="43"/>
      <c r="E1260" s="104"/>
      <c r="F1260" s="78"/>
      <c r="G1260" s="79"/>
      <c r="H1260" s="78"/>
      <c r="AI1260" s="105"/>
      <c r="AJ1260" s="2"/>
      <c r="AK1260" s="2"/>
    </row>
    <row r="1261" spans="1:37" s="10" customFormat="1" ht="12.75">
      <c r="A1261" s="47"/>
      <c r="B1261" s="41"/>
      <c r="C1261" s="42"/>
      <c r="D1261" s="43"/>
      <c r="E1261" s="102"/>
      <c r="F1261" s="46"/>
      <c r="G1261" s="74"/>
      <c r="H1261" s="46"/>
      <c r="T1261" s="45"/>
      <c r="AI1261" s="105"/>
      <c r="AJ1261" s="2"/>
      <c r="AK1261" s="2"/>
    </row>
    <row r="1262" spans="1:37" s="10" customFormat="1" ht="12.75">
      <c r="A1262" s="47"/>
      <c r="B1262" s="41"/>
      <c r="C1262" s="42"/>
      <c r="D1262" s="43"/>
      <c r="E1262" s="103"/>
      <c r="F1262" s="76"/>
      <c r="G1262" s="83"/>
      <c r="H1262" s="76"/>
      <c r="AI1262" s="105"/>
      <c r="AJ1262" s="2"/>
      <c r="AK1262" s="2"/>
    </row>
    <row r="1263" spans="1:37" s="10" customFormat="1" ht="12.75">
      <c r="A1263" s="47"/>
      <c r="B1263" s="41"/>
      <c r="C1263" s="42"/>
      <c r="D1263" s="43"/>
      <c r="E1263" s="13"/>
      <c r="F1263" s="13"/>
      <c r="G1263" s="50"/>
      <c r="H1263" s="13"/>
      <c r="AI1263" s="105"/>
      <c r="AJ1263" s="2"/>
      <c r="AK1263" s="2"/>
    </row>
    <row r="1264" spans="1:37" s="10" customFormat="1" ht="12.75">
      <c r="A1264" s="3"/>
      <c r="B1264" s="41"/>
      <c r="C1264" s="42"/>
      <c r="D1264" s="43"/>
      <c r="E1264" s="97"/>
      <c r="F1264" s="26"/>
      <c r="G1264" s="61"/>
      <c r="H1264" s="26"/>
      <c r="N1264" s="32"/>
      <c r="AI1264" s="105"/>
      <c r="AJ1264" s="2"/>
      <c r="AK1264" s="2"/>
    </row>
    <row r="1265" spans="1:37" s="10" customFormat="1" ht="12.75">
      <c r="A1265" s="47"/>
      <c r="B1265" s="41"/>
      <c r="C1265" s="42"/>
      <c r="D1265" s="43"/>
      <c r="E1265" s="103"/>
      <c r="F1265" s="76"/>
      <c r="G1265" s="77"/>
      <c r="H1265" s="76"/>
      <c r="P1265" s="32"/>
      <c r="AI1265" s="105"/>
      <c r="AJ1265" s="2"/>
      <c r="AK1265" s="2"/>
    </row>
    <row r="1266" spans="1:37" s="10" customFormat="1" ht="12.75">
      <c r="A1266" s="3"/>
      <c r="B1266" s="41"/>
      <c r="C1266" s="42"/>
      <c r="D1266" s="43"/>
      <c r="E1266" s="104"/>
      <c r="G1266" s="79"/>
      <c r="H1266" s="78"/>
      <c r="AI1266" s="105"/>
      <c r="AJ1266" s="2"/>
      <c r="AK1266" s="2"/>
    </row>
    <row r="1267" spans="1:45" s="10" customFormat="1" ht="12.75">
      <c r="A1267" s="3"/>
      <c r="B1267" s="41"/>
      <c r="C1267" s="42"/>
      <c r="D1267" s="43"/>
      <c r="E1267" s="107"/>
      <c r="F1267" s="32"/>
      <c r="G1267" s="53"/>
      <c r="H1267" s="1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05"/>
      <c r="AJ1267" s="2"/>
      <c r="AK1267" s="2"/>
      <c r="AL1267" s="12"/>
      <c r="AM1267" s="12"/>
      <c r="AN1267" s="12"/>
      <c r="AO1267" s="12"/>
      <c r="AP1267" s="12"/>
      <c r="AQ1267" s="12"/>
      <c r="AR1267" s="12"/>
      <c r="AS1267" s="12"/>
    </row>
    <row r="1268" spans="1:37" s="10" customFormat="1" ht="12.75">
      <c r="A1268" s="3"/>
      <c r="B1268" s="41"/>
      <c r="C1268" s="42"/>
      <c r="D1268" s="43"/>
      <c r="E1268" s="101"/>
      <c r="F1268" s="26"/>
      <c r="G1268" s="64"/>
      <c r="H1268" s="63"/>
      <c r="AI1268" s="105"/>
      <c r="AJ1268" s="2"/>
      <c r="AK1268" s="2"/>
    </row>
    <row r="1269" spans="1:37" s="10" customFormat="1" ht="12.75">
      <c r="A1269" s="47"/>
      <c r="B1269" s="41"/>
      <c r="C1269" s="42"/>
      <c r="D1269" s="43"/>
      <c r="E1269" s="80"/>
      <c r="F1269" s="26"/>
      <c r="G1269" s="81"/>
      <c r="H1269" s="80"/>
      <c r="U1269" s="32"/>
      <c r="AI1269" s="105"/>
      <c r="AJ1269" s="2"/>
      <c r="AK1269" s="2"/>
    </row>
    <row r="1270" spans="1:45" s="10" customFormat="1" ht="12.75">
      <c r="A1270" s="3"/>
      <c r="B1270" s="41"/>
      <c r="C1270" s="42"/>
      <c r="D1270" s="43"/>
      <c r="E1270" s="105"/>
      <c r="G1270" s="51"/>
      <c r="H1270" s="1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05"/>
      <c r="AJ1270" s="2"/>
      <c r="AK1270" s="2"/>
      <c r="AL1270" s="12"/>
      <c r="AM1270" s="12"/>
      <c r="AN1270" s="12"/>
      <c r="AO1270" s="12"/>
      <c r="AP1270" s="12"/>
      <c r="AQ1270" s="12"/>
      <c r="AR1270" s="12"/>
      <c r="AS1270" s="12"/>
    </row>
    <row r="1271" spans="1:37" s="10" customFormat="1" ht="12.75">
      <c r="A1271" s="47"/>
      <c r="B1271" s="41"/>
      <c r="C1271" s="42"/>
      <c r="D1271" s="43"/>
      <c r="E1271" s="97"/>
      <c r="F1271" s="26"/>
      <c r="G1271" s="73"/>
      <c r="H1271" s="26"/>
      <c r="R1271" s="32"/>
      <c r="AI1271" s="105"/>
      <c r="AJ1271" s="2"/>
      <c r="AK1271" s="2"/>
    </row>
    <row r="1272" spans="1:37" s="10" customFormat="1" ht="12.75">
      <c r="A1272" s="3"/>
      <c r="B1272" s="41"/>
      <c r="C1272" s="42"/>
      <c r="D1272" s="43"/>
      <c r="E1272" s="97"/>
      <c r="F1272" s="26"/>
      <c r="G1272" s="82"/>
      <c r="H1272" s="5"/>
      <c r="K1272" s="44"/>
      <c r="AI1272" s="105"/>
      <c r="AJ1272" s="2"/>
      <c r="AK1272" s="2"/>
    </row>
    <row r="1273" spans="1:37" s="10" customFormat="1" ht="12.75">
      <c r="A1273" s="47"/>
      <c r="B1273" s="41"/>
      <c r="C1273" s="42"/>
      <c r="D1273" s="43"/>
      <c r="E1273" s="102"/>
      <c r="F1273" s="46"/>
      <c r="G1273" s="74"/>
      <c r="H1273" s="46"/>
      <c r="T1273" s="32"/>
      <c r="AI1273" s="105"/>
      <c r="AJ1273" s="2"/>
      <c r="AK1273" s="2"/>
    </row>
    <row r="1274" spans="1:37" s="10" customFormat="1" ht="12.75">
      <c r="A1274" s="3"/>
      <c r="B1274" s="41"/>
      <c r="C1274" s="42"/>
      <c r="D1274" s="43"/>
      <c r="E1274" s="97"/>
      <c r="F1274" s="26"/>
      <c r="G1274" s="82"/>
      <c r="H1274" s="5"/>
      <c r="AI1274" s="105"/>
      <c r="AJ1274" s="2"/>
      <c r="AK1274" s="2"/>
    </row>
    <row r="1275" spans="1:37" s="10" customFormat="1" ht="12.75">
      <c r="A1275" s="3"/>
      <c r="B1275" s="41"/>
      <c r="C1275" s="42"/>
      <c r="D1275" s="43"/>
      <c r="E1275" s="104"/>
      <c r="F1275" s="78"/>
      <c r="G1275" s="79"/>
      <c r="H1275" s="78"/>
      <c r="AI1275" s="105"/>
      <c r="AJ1275" s="2"/>
      <c r="AK1275" s="2"/>
    </row>
    <row r="1276" spans="1:37" s="10" customFormat="1" ht="12.75">
      <c r="A1276" s="47"/>
      <c r="B1276" s="41"/>
      <c r="C1276" s="42"/>
      <c r="D1276" s="43"/>
      <c r="E1276" s="103"/>
      <c r="F1276" s="76"/>
      <c r="G1276" s="83"/>
      <c r="H1276" s="76"/>
      <c r="AI1276" s="105"/>
      <c r="AJ1276" s="2"/>
      <c r="AK1276" s="2"/>
    </row>
    <row r="1277" spans="1:37" s="10" customFormat="1" ht="12.75">
      <c r="A1277" s="47"/>
      <c r="B1277" s="41"/>
      <c r="C1277" s="42"/>
      <c r="D1277" s="43"/>
      <c r="E1277" s="103"/>
      <c r="F1277" s="76"/>
      <c r="G1277" s="77"/>
      <c r="H1277" s="76"/>
      <c r="P1277" s="32"/>
      <c r="AI1277" s="105"/>
      <c r="AJ1277" s="2"/>
      <c r="AK1277" s="2"/>
    </row>
    <row r="1278" spans="1:37" s="10" customFormat="1" ht="12.75">
      <c r="A1278" s="47"/>
      <c r="B1278" s="41"/>
      <c r="C1278" s="42"/>
      <c r="D1278" s="43"/>
      <c r="E1278" s="97"/>
      <c r="F1278" s="26"/>
      <c r="G1278" s="51"/>
      <c r="H1278" s="1"/>
      <c r="AI1278" s="105"/>
      <c r="AJ1278" s="2"/>
      <c r="AK1278" s="2"/>
    </row>
    <row r="1279" spans="1:37" s="10" customFormat="1" ht="12.75">
      <c r="A1279" s="3"/>
      <c r="B1279" s="41"/>
      <c r="C1279" s="42"/>
      <c r="D1279" s="43"/>
      <c r="E1279" s="97"/>
      <c r="F1279" s="26"/>
      <c r="G1279" s="61"/>
      <c r="H1279" s="26"/>
      <c r="N1279" s="32"/>
      <c r="AI1279" s="105"/>
      <c r="AJ1279" s="2"/>
      <c r="AK1279" s="2"/>
    </row>
    <row r="1280" spans="1:37" s="10" customFormat="1" ht="12.75">
      <c r="A1280" s="47"/>
      <c r="B1280" s="41"/>
      <c r="C1280" s="42"/>
      <c r="D1280" s="43"/>
      <c r="E1280" s="97"/>
      <c r="F1280" s="26"/>
      <c r="G1280" s="73"/>
      <c r="H1280" s="26"/>
      <c r="AI1280" s="105"/>
      <c r="AJ1280" s="2"/>
      <c r="AK1280" s="2"/>
    </row>
    <row r="1281" spans="1:37" s="10" customFormat="1" ht="12.75">
      <c r="A1281" s="47"/>
      <c r="B1281" s="41"/>
      <c r="C1281" s="42"/>
      <c r="D1281" s="43"/>
      <c r="E1281" s="97"/>
      <c r="F1281" s="26"/>
      <c r="G1281" s="73"/>
      <c r="H1281" s="26"/>
      <c r="V1281" s="32"/>
      <c r="Z1281" s="32"/>
      <c r="AI1281" s="105"/>
      <c r="AJ1281" s="2"/>
      <c r="AK1281" s="2"/>
    </row>
    <row r="1282" spans="1:45" s="10" customFormat="1" ht="12.75">
      <c r="A1282" s="3"/>
      <c r="B1282" s="41"/>
      <c r="C1282" s="42"/>
      <c r="D1282" s="43"/>
      <c r="E1282" s="105"/>
      <c r="G1282" s="51"/>
      <c r="H1282" s="1"/>
      <c r="I1282" s="12"/>
      <c r="J1282" s="12"/>
      <c r="K1282" s="12"/>
      <c r="L1282" s="12"/>
      <c r="M1282" s="12"/>
      <c r="N1282" s="12"/>
      <c r="O1282" s="12"/>
      <c r="P1282" s="44"/>
      <c r="Q1282" s="12"/>
      <c r="R1282" s="44"/>
      <c r="S1282" s="44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05"/>
      <c r="AJ1282" s="2"/>
      <c r="AK1282" s="2"/>
      <c r="AL1282" s="12"/>
      <c r="AM1282" s="12"/>
      <c r="AN1282" s="12"/>
      <c r="AO1282" s="12"/>
      <c r="AP1282" s="12"/>
      <c r="AQ1282" s="12"/>
      <c r="AR1282" s="12"/>
      <c r="AS1282" s="12"/>
    </row>
    <row r="1283" spans="1:37" s="10" customFormat="1" ht="12.75">
      <c r="A1283" s="47"/>
      <c r="B1283" s="41"/>
      <c r="C1283" s="42"/>
      <c r="D1283" s="43"/>
      <c r="E1283" s="13"/>
      <c r="F1283" s="13"/>
      <c r="G1283" s="50"/>
      <c r="H1283" s="13"/>
      <c r="AI1283" s="105"/>
      <c r="AJ1283" s="2"/>
      <c r="AK1283" s="2"/>
    </row>
    <row r="1284" spans="1:37" s="10" customFormat="1" ht="12.75">
      <c r="A1284" s="3"/>
      <c r="B1284" s="41"/>
      <c r="C1284" s="42"/>
      <c r="D1284" s="43"/>
      <c r="E1284" s="104"/>
      <c r="F1284" s="78"/>
      <c r="G1284" s="79"/>
      <c r="H1284" s="78"/>
      <c r="AI1284" s="105"/>
      <c r="AJ1284" s="2"/>
      <c r="AK1284" s="2"/>
    </row>
    <row r="1285" spans="1:37" s="10" customFormat="1" ht="12.75">
      <c r="A1285" s="47"/>
      <c r="B1285" s="41"/>
      <c r="C1285" s="42"/>
      <c r="D1285" s="43"/>
      <c r="E1285" s="13"/>
      <c r="F1285" s="13"/>
      <c r="G1285" s="50"/>
      <c r="H1285" s="13"/>
      <c r="S1285" s="32"/>
      <c r="T1285" s="32"/>
      <c r="AI1285" s="105"/>
      <c r="AJ1285" s="2"/>
      <c r="AK1285" s="2"/>
    </row>
    <row r="1286" spans="1:37" s="10" customFormat="1" ht="12.75">
      <c r="A1286" s="3"/>
      <c r="B1286" s="41"/>
      <c r="C1286" s="42"/>
      <c r="D1286" s="43"/>
      <c r="E1286" s="101"/>
      <c r="F1286" s="26"/>
      <c r="G1286" s="64"/>
      <c r="H1286" s="63"/>
      <c r="AI1286" s="105"/>
      <c r="AJ1286" s="2"/>
      <c r="AK1286" s="2"/>
    </row>
    <row r="1287" spans="1:37" s="10" customFormat="1" ht="12.75">
      <c r="A1287" s="47"/>
      <c r="B1287" s="41"/>
      <c r="C1287" s="42"/>
      <c r="D1287" s="43"/>
      <c r="E1287" s="97"/>
      <c r="F1287" s="26"/>
      <c r="G1287" s="73"/>
      <c r="H1287" s="26"/>
      <c r="AI1287" s="105"/>
      <c r="AJ1287" s="2"/>
      <c r="AK1287" s="2"/>
    </row>
    <row r="1288" spans="1:37" s="10" customFormat="1" ht="12.75">
      <c r="A1288" s="3"/>
      <c r="B1288" s="41"/>
      <c r="C1288" s="42"/>
      <c r="D1288" s="43"/>
      <c r="E1288" s="97"/>
      <c r="F1288" s="26"/>
      <c r="G1288" s="61"/>
      <c r="H1288" s="26"/>
      <c r="AI1288" s="105"/>
      <c r="AJ1288" s="2"/>
      <c r="AK1288" s="2"/>
    </row>
    <row r="1289" spans="1:37" s="10" customFormat="1" ht="12.75">
      <c r="A1289" s="3"/>
      <c r="B1289" s="41"/>
      <c r="C1289" s="42"/>
      <c r="D1289" s="43"/>
      <c r="E1289" s="97"/>
      <c r="F1289" s="26"/>
      <c r="G1289" s="61"/>
      <c r="H1289" s="26"/>
      <c r="N1289" s="32"/>
      <c r="AI1289" s="105"/>
      <c r="AJ1289" s="2"/>
      <c r="AK1289" s="2"/>
    </row>
    <row r="1290" spans="1:37" s="10" customFormat="1" ht="12.75">
      <c r="A1290" s="3"/>
      <c r="B1290" s="41"/>
      <c r="C1290" s="42"/>
      <c r="D1290" s="43"/>
      <c r="E1290" s="97"/>
      <c r="F1290" s="26"/>
      <c r="G1290" s="82"/>
      <c r="H1290" s="5"/>
      <c r="K1290" s="32"/>
      <c r="AI1290" s="105"/>
      <c r="AJ1290" s="2"/>
      <c r="AK1290" s="2"/>
    </row>
    <row r="1291" spans="1:37" s="10" customFormat="1" ht="12.75">
      <c r="A1291" s="47"/>
      <c r="B1291" s="41"/>
      <c r="C1291" s="42"/>
      <c r="D1291" s="43"/>
      <c r="E1291" s="102"/>
      <c r="F1291" s="46"/>
      <c r="G1291" s="74"/>
      <c r="H1291" s="46"/>
      <c r="T1291" s="32"/>
      <c r="AI1291" s="105"/>
      <c r="AJ1291" s="2"/>
      <c r="AK1291" s="2"/>
    </row>
    <row r="1292" spans="1:37" s="10" customFormat="1" ht="12.75">
      <c r="A1292" s="47"/>
      <c r="B1292" s="41"/>
      <c r="C1292" s="42"/>
      <c r="D1292" s="43"/>
      <c r="E1292" s="97"/>
      <c r="F1292" s="26"/>
      <c r="G1292" s="51"/>
      <c r="H1292" s="1"/>
      <c r="X1292" s="32"/>
      <c r="AI1292" s="105"/>
      <c r="AJ1292" s="2"/>
      <c r="AK1292" s="2"/>
    </row>
    <row r="1293" spans="1:37" s="10" customFormat="1" ht="12.75">
      <c r="A1293" s="47"/>
      <c r="B1293" s="41"/>
      <c r="C1293" s="42"/>
      <c r="D1293" s="43"/>
      <c r="E1293" s="103"/>
      <c r="F1293" s="76"/>
      <c r="G1293" s="83"/>
      <c r="H1293" s="76"/>
      <c r="AI1293" s="105"/>
      <c r="AJ1293" s="2"/>
      <c r="AK1293" s="2"/>
    </row>
    <row r="1294" spans="1:37" s="10" customFormat="1" ht="12.75">
      <c r="A1294" s="47"/>
      <c r="B1294" s="41"/>
      <c r="C1294" s="42"/>
      <c r="D1294" s="43"/>
      <c r="E1294" s="80"/>
      <c r="F1294" s="26"/>
      <c r="G1294" s="81"/>
      <c r="H1294" s="80"/>
      <c r="U1294" s="32"/>
      <c r="AI1294" s="105"/>
      <c r="AJ1294" s="2"/>
      <c r="AK1294" s="2"/>
    </row>
    <row r="1295" spans="1:37" s="10" customFormat="1" ht="12.75">
      <c r="A1295" s="3"/>
      <c r="B1295" s="41"/>
      <c r="C1295" s="42"/>
      <c r="D1295" s="43"/>
      <c r="E1295" s="104"/>
      <c r="F1295" s="78"/>
      <c r="G1295" s="79"/>
      <c r="H1295" s="78"/>
      <c r="AI1295" s="105"/>
      <c r="AJ1295" s="2"/>
      <c r="AK1295" s="2"/>
    </row>
    <row r="1296" spans="1:37" s="10" customFormat="1" ht="12.75">
      <c r="A1296" s="3"/>
      <c r="B1296" s="41"/>
      <c r="C1296" s="42"/>
      <c r="D1296" s="43"/>
      <c r="E1296" s="97"/>
      <c r="F1296" s="26"/>
      <c r="G1296" s="61"/>
      <c r="H1296" s="26"/>
      <c r="N1296" s="32"/>
      <c r="AI1296" s="105"/>
      <c r="AJ1296" s="2"/>
      <c r="AK1296" s="2"/>
    </row>
    <row r="1297" spans="1:45" s="10" customFormat="1" ht="12.75">
      <c r="A1297" s="3"/>
      <c r="B1297" s="41"/>
      <c r="C1297" s="42"/>
      <c r="D1297" s="43"/>
      <c r="E1297" s="105"/>
      <c r="G1297" s="51"/>
      <c r="H1297" s="1"/>
      <c r="I1297" s="12"/>
      <c r="J1297" s="44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05"/>
      <c r="AJ1297" s="2"/>
      <c r="AK1297" s="2"/>
      <c r="AL1297" s="12"/>
      <c r="AM1297" s="12"/>
      <c r="AN1297" s="12"/>
      <c r="AO1297" s="12"/>
      <c r="AP1297" s="12"/>
      <c r="AQ1297" s="12"/>
      <c r="AR1297" s="12"/>
      <c r="AS1297" s="12"/>
    </row>
    <row r="1298" spans="1:45" s="10" customFormat="1" ht="12.75">
      <c r="A1298" s="3"/>
      <c r="B1298" s="41"/>
      <c r="C1298" s="42"/>
      <c r="D1298" s="43"/>
      <c r="E1298" s="105"/>
      <c r="G1298" s="51"/>
      <c r="H1298" s="1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05"/>
      <c r="AJ1298" s="2"/>
      <c r="AK1298" s="2"/>
      <c r="AL1298" s="12"/>
      <c r="AM1298" s="12"/>
      <c r="AN1298" s="12"/>
      <c r="AO1298" s="12"/>
      <c r="AP1298" s="12"/>
      <c r="AQ1298" s="12"/>
      <c r="AR1298" s="12"/>
      <c r="AS1298" s="12"/>
    </row>
    <row r="1299" spans="1:37" s="10" customFormat="1" ht="12.75">
      <c r="A1299" s="3"/>
      <c r="B1299" s="41"/>
      <c r="C1299" s="42"/>
      <c r="D1299" s="43"/>
      <c r="E1299" s="97"/>
      <c r="F1299" s="26"/>
      <c r="G1299" s="61"/>
      <c r="H1299" s="26"/>
      <c r="N1299" s="32"/>
      <c r="AI1299" s="105"/>
      <c r="AJ1299" s="2"/>
      <c r="AK1299" s="2"/>
    </row>
    <row r="1300" spans="1:37" s="10" customFormat="1" ht="12.75">
      <c r="A1300" s="47"/>
      <c r="B1300" s="41"/>
      <c r="C1300" s="42"/>
      <c r="D1300" s="43"/>
      <c r="E1300" s="13"/>
      <c r="F1300" s="13"/>
      <c r="G1300" s="50"/>
      <c r="H1300" s="13"/>
      <c r="AI1300" s="105"/>
      <c r="AJ1300" s="2"/>
      <c r="AK1300" s="2"/>
    </row>
    <row r="1301" spans="1:37" s="10" customFormat="1" ht="12.75">
      <c r="A1301" s="3"/>
      <c r="B1301" s="41"/>
      <c r="C1301" s="42"/>
      <c r="D1301" s="43"/>
      <c r="E1301" s="97"/>
      <c r="F1301" s="26"/>
      <c r="G1301" s="61"/>
      <c r="H1301" s="26"/>
      <c r="AI1301" s="105"/>
      <c r="AJ1301" s="2"/>
      <c r="AK1301" s="2"/>
    </row>
    <row r="1302" spans="1:37" s="10" customFormat="1" ht="12.75">
      <c r="A1302" s="47"/>
      <c r="B1302" s="41"/>
      <c r="C1302" s="42"/>
      <c r="D1302" s="43"/>
      <c r="E1302" s="97"/>
      <c r="F1302" s="26"/>
      <c r="G1302" s="73"/>
      <c r="H1302" s="26"/>
      <c r="R1302" s="32"/>
      <c r="AI1302" s="105"/>
      <c r="AJ1302" s="2"/>
      <c r="AK1302" s="2"/>
    </row>
    <row r="1303" spans="1:37" s="10" customFormat="1" ht="12.75">
      <c r="A1303" s="47"/>
      <c r="B1303" s="41"/>
      <c r="C1303" s="42"/>
      <c r="D1303" s="43"/>
      <c r="E1303" s="97"/>
      <c r="F1303" s="26"/>
      <c r="G1303" s="73"/>
      <c r="H1303" s="26"/>
      <c r="AI1303" s="105"/>
      <c r="AJ1303" s="2"/>
      <c r="AK1303" s="2"/>
    </row>
    <row r="1304" spans="1:37" s="10" customFormat="1" ht="12.75">
      <c r="A1304" s="3"/>
      <c r="B1304" s="41"/>
      <c r="C1304" s="42"/>
      <c r="D1304" s="43"/>
      <c r="E1304" s="101"/>
      <c r="F1304" s="26"/>
      <c r="G1304" s="64"/>
      <c r="H1304" s="63"/>
      <c r="AI1304" s="105"/>
      <c r="AJ1304" s="2"/>
      <c r="AK1304" s="2"/>
    </row>
    <row r="1305" spans="1:37" s="10" customFormat="1" ht="12.75">
      <c r="A1305" s="3"/>
      <c r="B1305" s="41"/>
      <c r="C1305" s="42"/>
      <c r="D1305" s="43"/>
      <c r="E1305" s="97"/>
      <c r="F1305" s="26"/>
      <c r="G1305" s="82"/>
      <c r="H1305" s="5"/>
      <c r="K1305" s="44"/>
      <c r="AI1305" s="105"/>
      <c r="AJ1305" s="2"/>
      <c r="AK1305" s="2"/>
    </row>
    <row r="1306" spans="1:37" s="10" customFormat="1" ht="12.75">
      <c r="A1306" s="3"/>
      <c r="B1306" s="41"/>
      <c r="C1306" s="42"/>
      <c r="D1306" s="43"/>
      <c r="E1306" s="104"/>
      <c r="F1306" s="78"/>
      <c r="G1306" s="79"/>
      <c r="H1306" s="78"/>
      <c r="AI1306" s="105"/>
      <c r="AJ1306" s="2"/>
      <c r="AK1306" s="2"/>
    </row>
    <row r="1307" spans="1:37" s="10" customFormat="1" ht="12.75">
      <c r="A1307" s="47"/>
      <c r="B1307" s="41"/>
      <c r="C1307" s="42"/>
      <c r="D1307" s="43"/>
      <c r="E1307" s="103"/>
      <c r="F1307" s="76"/>
      <c r="G1307" s="77"/>
      <c r="H1307" s="76"/>
      <c r="P1307" s="32"/>
      <c r="AI1307" s="105"/>
      <c r="AJ1307" s="2"/>
      <c r="AK1307" s="2"/>
    </row>
    <row r="1308" spans="1:37" s="10" customFormat="1" ht="12.75">
      <c r="A1308" s="47"/>
      <c r="B1308" s="41"/>
      <c r="C1308" s="42"/>
      <c r="D1308" s="43"/>
      <c r="E1308" s="97"/>
      <c r="F1308" s="26"/>
      <c r="G1308" s="51"/>
      <c r="H1308" s="1"/>
      <c r="X1308" s="32"/>
      <c r="AI1308" s="105"/>
      <c r="AJ1308" s="2"/>
      <c r="AK1308" s="2"/>
    </row>
    <row r="1309" spans="1:37" s="10" customFormat="1" ht="12.75">
      <c r="A1309" s="3"/>
      <c r="B1309" s="41"/>
      <c r="C1309" s="42"/>
      <c r="D1309" s="43"/>
      <c r="E1309" s="102"/>
      <c r="F1309" s="46"/>
      <c r="G1309" s="74"/>
      <c r="H1309" s="46"/>
      <c r="AI1309" s="105"/>
      <c r="AJ1309" s="2"/>
      <c r="AK1309" s="2"/>
    </row>
    <row r="1310" spans="1:37" s="10" customFormat="1" ht="12.75">
      <c r="A1310" s="3"/>
      <c r="B1310" s="41"/>
      <c r="C1310" s="42"/>
      <c r="D1310" s="43"/>
      <c r="E1310" s="97"/>
      <c r="F1310" s="26"/>
      <c r="G1310" s="82"/>
      <c r="H1310" s="5"/>
      <c r="X1310" s="32"/>
      <c r="AI1310" s="105"/>
      <c r="AJ1310" s="2"/>
      <c r="AK1310" s="2"/>
    </row>
    <row r="1311" spans="1:45" s="10" customFormat="1" ht="12.75">
      <c r="A1311" s="3"/>
      <c r="B1311" s="41"/>
      <c r="C1311" s="42"/>
      <c r="D1311" s="43"/>
      <c r="E1311" s="105"/>
      <c r="G1311" s="51"/>
      <c r="H1311" s="1"/>
      <c r="I1311" s="32"/>
      <c r="J1311" s="1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05"/>
      <c r="AJ1311" s="2"/>
      <c r="AK1311" s="2"/>
      <c r="AL1311" s="12"/>
      <c r="AM1311" s="12"/>
      <c r="AN1311" s="12"/>
      <c r="AO1311" s="12"/>
      <c r="AP1311" s="12"/>
      <c r="AQ1311" s="12"/>
      <c r="AR1311" s="12"/>
      <c r="AS1311" s="12"/>
    </row>
    <row r="1312" spans="1:37" s="10" customFormat="1" ht="12.75">
      <c r="A1312" s="3"/>
      <c r="B1312" s="41"/>
      <c r="C1312" s="42"/>
      <c r="D1312" s="43"/>
      <c r="E1312" s="97"/>
      <c r="F1312" s="26"/>
      <c r="G1312" s="61"/>
      <c r="H1312" s="26"/>
      <c r="N1312" s="32"/>
      <c r="AI1312" s="105"/>
      <c r="AJ1312" s="2"/>
      <c r="AK1312" s="2"/>
    </row>
    <row r="1313" spans="1:37" s="10" customFormat="1" ht="12.75">
      <c r="A1313" s="47"/>
      <c r="B1313" s="41"/>
      <c r="C1313" s="42"/>
      <c r="D1313" s="43"/>
      <c r="E1313" s="103"/>
      <c r="F1313" s="76"/>
      <c r="G1313" s="83"/>
      <c r="H1313" s="76"/>
      <c r="AI1313" s="105"/>
      <c r="AJ1313" s="2"/>
      <c r="AK1313" s="2"/>
    </row>
    <row r="1314" spans="1:37" s="10" customFormat="1" ht="12.75">
      <c r="A1314" s="3"/>
      <c r="B1314" s="41"/>
      <c r="C1314" s="42"/>
      <c r="D1314" s="43"/>
      <c r="E1314" s="104"/>
      <c r="F1314" s="78"/>
      <c r="G1314" s="79"/>
      <c r="H1314" s="78"/>
      <c r="AI1314" s="105"/>
      <c r="AJ1314" s="2"/>
      <c r="AK1314" s="2"/>
    </row>
    <row r="1315" spans="1:37" s="10" customFormat="1" ht="12.75">
      <c r="A1315" s="3"/>
      <c r="B1315" s="41"/>
      <c r="C1315" s="42"/>
      <c r="D1315" s="43"/>
      <c r="E1315" s="97"/>
      <c r="F1315" s="26"/>
      <c r="G1315" s="82"/>
      <c r="H1315" s="5"/>
      <c r="AI1315" s="105"/>
      <c r="AJ1315" s="2"/>
      <c r="AK1315" s="2"/>
    </row>
    <row r="1316" spans="1:37" s="10" customFormat="1" ht="12.75">
      <c r="A1316" s="3"/>
      <c r="B1316" s="41"/>
      <c r="C1316" s="42"/>
      <c r="D1316" s="43"/>
      <c r="E1316" s="97"/>
      <c r="F1316" s="26"/>
      <c r="G1316" s="61"/>
      <c r="H1316" s="26"/>
      <c r="N1316" s="32"/>
      <c r="AI1316" s="105"/>
      <c r="AJ1316" s="2"/>
      <c r="AK1316" s="2"/>
    </row>
    <row r="1317" spans="1:45" s="10" customFormat="1" ht="12.75">
      <c r="A1317" s="3"/>
      <c r="B1317" s="41"/>
      <c r="C1317" s="42"/>
      <c r="D1317" s="43"/>
      <c r="E1317" s="105"/>
      <c r="G1317" s="51"/>
      <c r="H1317" s="1"/>
      <c r="I1317" s="32"/>
      <c r="J1317" s="1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05"/>
      <c r="AJ1317" s="2"/>
      <c r="AK1317" s="2"/>
      <c r="AL1317" s="12"/>
      <c r="AM1317" s="12"/>
      <c r="AN1317" s="12"/>
      <c r="AO1317" s="12"/>
      <c r="AP1317" s="12"/>
      <c r="AQ1317" s="12"/>
      <c r="AR1317" s="12"/>
      <c r="AS1317" s="12"/>
    </row>
    <row r="1318" spans="1:37" s="10" customFormat="1" ht="12.75">
      <c r="A1318" s="47"/>
      <c r="B1318" s="41"/>
      <c r="C1318" s="42"/>
      <c r="D1318" s="43"/>
      <c r="E1318" s="102"/>
      <c r="F1318" s="46"/>
      <c r="G1318" s="74"/>
      <c r="H1318" s="46"/>
      <c r="T1318" s="45"/>
      <c r="AI1318" s="105"/>
      <c r="AJ1318" s="2"/>
      <c r="AK1318" s="2"/>
    </row>
    <row r="1319" spans="1:37" s="10" customFormat="1" ht="12.75">
      <c r="A1319" s="47"/>
      <c r="B1319" s="41"/>
      <c r="C1319" s="42"/>
      <c r="D1319" s="43"/>
      <c r="E1319" s="102"/>
      <c r="F1319" s="46"/>
      <c r="G1319" s="74"/>
      <c r="H1319" s="46"/>
      <c r="T1319" s="32"/>
      <c r="AI1319" s="105"/>
      <c r="AJ1319" s="2"/>
      <c r="AK1319" s="2"/>
    </row>
    <row r="1320" spans="1:37" s="10" customFormat="1" ht="12.75">
      <c r="A1320" s="3"/>
      <c r="B1320" s="41"/>
      <c r="C1320" s="42"/>
      <c r="D1320" s="43"/>
      <c r="E1320" s="104"/>
      <c r="F1320" s="78"/>
      <c r="G1320" s="79"/>
      <c r="H1320" s="78"/>
      <c r="AI1320" s="105"/>
      <c r="AJ1320" s="2"/>
      <c r="AK1320" s="2"/>
    </row>
    <row r="1321" spans="1:37" s="10" customFormat="1" ht="12.75">
      <c r="A1321" s="47"/>
      <c r="B1321" s="41"/>
      <c r="C1321" s="42"/>
      <c r="D1321" s="43"/>
      <c r="E1321" s="13"/>
      <c r="F1321" s="13"/>
      <c r="G1321" s="50"/>
      <c r="H1321" s="13"/>
      <c r="S1321" s="32"/>
      <c r="T1321" s="32"/>
      <c r="AI1321" s="105"/>
      <c r="AJ1321" s="2"/>
      <c r="AK1321" s="2"/>
    </row>
    <row r="1322" spans="1:37" s="10" customFormat="1" ht="12.75">
      <c r="A1322" s="47"/>
      <c r="B1322" s="41"/>
      <c r="C1322" s="42"/>
      <c r="D1322" s="43"/>
      <c r="E1322" s="13"/>
      <c r="F1322" s="13"/>
      <c r="G1322" s="50"/>
      <c r="H1322" s="13"/>
      <c r="AI1322" s="105"/>
      <c r="AJ1322" s="2"/>
      <c r="AK1322" s="2"/>
    </row>
    <row r="1323" spans="1:45" s="10" customFormat="1" ht="12.75">
      <c r="A1323" s="3"/>
      <c r="B1323" s="41"/>
      <c r="C1323" s="42"/>
      <c r="D1323" s="43"/>
      <c r="E1323" s="105"/>
      <c r="G1323" s="51"/>
      <c r="H1323" s="1"/>
      <c r="I1323" s="12"/>
      <c r="J1323" s="44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05"/>
      <c r="AJ1323" s="2"/>
      <c r="AK1323" s="2"/>
      <c r="AL1323" s="12"/>
      <c r="AM1323" s="12"/>
      <c r="AN1323" s="12"/>
      <c r="AO1323" s="12"/>
      <c r="AP1323" s="12"/>
      <c r="AQ1323" s="12"/>
      <c r="AR1323" s="12"/>
      <c r="AS1323" s="12"/>
    </row>
    <row r="1324" spans="1:45" s="10" customFormat="1" ht="12.75">
      <c r="A1324" s="3"/>
      <c r="B1324" s="41"/>
      <c r="C1324" s="42"/>
      <c r="D1324" s="43"/>
      <c r="E1324" s="105"/>
      <c r="G1324" s="51"/>
      <c r="H1324" s="1"/>
      <c r="I1324" s="32"/>
      <c r="J1324" s="1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05"/>
      <c r="AJ1324" s="2"/>
      <c r="AK1324" s="2"/>
      <c r="AL1324" s="12"/>
      <c r="AM1324" s="12"/>
      <c r="AN1324" s="12"/>
      <c r="AO1324" s="12"/>
      <c r="AP1324" s="12"/>
      <c r="AQ1324" s="12"/>
      <c r="AR1324" s="12"/>
      <c r="AS1324" s="12"/>
    </row>
    <row r="1325" spans="1:37" s="10" customFormat="1" ht="12.75">
      <c r="A1325" s="47"/>
      <c r="B1325" s="41"/>
      <c r="C1325" s="42"/>
      <c r="D1325" s="43"/>
      <c r="E1325" s="103"/>
      <c r="F1325" s="76"/>
      <c r="G1325" s="83"/>
      <c r="H1325" s="76"/>
      <c r="AI1325" s="105"/>
      <c r="AJ1325" s="2"/>
      <c r="AK1325" s="2"/>
    </row>
    <row r="1326" spans="1:37" s="10" customFormat="1" ht="12.75">
      <c r="A1326" s="47"/>
      <c r="B1326" s="41"/>
      <c r="C1326" s="42"/>
      <c r="D1326" s="43"/>
      <c r="E1326" s="97"/>
      <c r="F1326" s="26"/>
      <c r="G1326" s="51"/>
      <c r="H1326" s="1"/>
      <c r="X1326" s="32"/>
      <c r="AI1326" s="105"/>
      <c r="AJ1326" s="2"/>
      <c r="AK1326" s="2"/>
    </row>
    <row r="1327" spans="1:37" s="10" customFormat="1" ht="12.75">
      <c r="A1327" s="3"/>
      <c r="B1327" s="41"/>
      <c r="C1327" s="42"/>
      <c r="D1327" s="43"/>
      <c r="E1327" s="97"/>
      <c r="F1327" s="26"/>
      <c r="G1327" s="82"/>
      <c r="H1327" s="5"/>
      <c r="AI1327" s="105"/>
      <c r="AJ1327" s="2"/>
      <c r="AK1327" s="2"/>
    </row>
    <row r="1328" spans="1:37" s="10" customFormat="1" ht="12.75">
      <c r="A1328" s="47"/>
      <c r="B1328" s="41"/>
      <c r="C1328" s="42"/>
      <c r="D1328" s="43"/>
      <c r="E1328" s="97"/>
      <c r="F1328" s="26"/>
      <c r="G1328" s="73"/>
      <c r="H1328" s="26"/>
      <c r="AI1328" s="105"/>
      <c r="AJ1328" s="2"/>
      <c r="AK1328" s="2"/>
    </row>
    <row r="1329" spans="1:45" s="10" customFormat="1" ht="12.75">
      <c r="A1329" s="3"/>
      <c r="B1329" s="41"/>
      <c r="C1329" s="42"/>
      <c r="D1329" s="43"/>
      <c r="E1329" s="105"/>
      <c r="G1329" s="51"/>
      <c r="H1329" s="1"/>
      <c r="I1329" s="32"/>
      <c r="J1329" s="1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05"/>
      <c r="AJ1329" s="2"/>
      <c r="AK1329" s="2"/>
      <c r="AL1329" s="12"/>
      <c r="AM1329" s="12"/>
      <c r="AN1329" s="12"/>
      <c r="AO1329" s="12"/>
      <c r="AP1329" s="12"/>
      <c r="AQ1329" s="12"/>
      <c r="AR1329" s="12"/>
      <c r="AS1329" s="12"/>
    </row>
    <row r="1330" spans="1:37" s="10" customFormat="1" ht="12.75">
      <c r="A1330" s="3"/>
      <c r="B1330" s="41"/>
      <c r="C1330" s="42"/>
      <c r="D1330" s="43"/>
      <c r="E1330" s="97"/>
      <c r="F1330" s="26"/>
      <c r="G1330" s="61"/>
      <c r="H1330" s="26"/>
      <c r="AI1330" s="105"/>
      <c r="AJ1330" s="2"/>
      <c r="AK1330" s="2"/>
    </row>
    <row r="1331" spans="1:37" s="10" customFormat="1" ht="12.75">
      <c r="A1331" s="47"/>
      <c r="B1331" s="41"/>
      <c r="C1331" s="42"/>
      <c r="D1331" s="43"/>
      <c r="E1331" s="97"/>
      <c r="F1331" s="26"/>
      <c r="G1331" s="51"/>
      <c r="H1331" s="1"/>
      <c r="X1331" s="32"/>
      <c r="AI1331" s="105"/>
      <c r="AJ1331" s="2"/>
      <c r="AK1331" s="2"/>
    </row>
    <row r="1332" spans="1:37" s="10" customFormat="1" ht="12.75">
      <c r="A1332" s="47"/>
      <c r="B1332" s="41"/>
      <c r="C1332" s="42"/>
      <c r="D1332" s="43"/>
      <c r="E1332" s="102"/>
      <c r="F1332" s="46"/>
      <c r="G1332" s="74"/>
      <c r="H1332" s="46"/>
      <c r="T1332" s="45"/>
      <c r="AI1332" s="105"/>
      <c r="AJ1332" s="2"/>
      <c r="AK1332" s="2"/>
    </row>
    <row r="1333" spans="1:37" s="10" customFormat="1" ht="12.75">
      <c r="A1333" s="3"/>
      <c r="B1333" s="41"/>
      <c r="C1333" s="42"/>
      <c r="D1333" s="43"/>
      <c r="E1333" s="104"/>
      <c r="F1333" s="78"/>
      <c r="G1333" s="79"/>
      <c r="H1333" s="78"/>
      <c r="AI1333" s="105"/>
      <c r="AJ1333" s="2"/>
      <c r="AK1333" s="2"/>
    </row>
    <row r="1334" spans="1:37" s="10" customFormat="1" ht="12.75">
      <c r="A1334" s="47"/>
      <c r="B1334" s="41"/>
      <c r="C1334" s="42"/>
      <c r="D1334" s="43"/>
      <c r="E1334" s="13"/>
      <c r="F1334" s="13"/>
      <c r="G1334" s="50"/>
      <c r="H1334" s="13"/>
      <c r="AI1334" s="105"/>
      <c r="AJ1334" s="2"/>
      <c r="AK1334" s="2"/>
    </row>
    <row r="1335" spans="1:45" s="10" customFormat="1" ht="12.75">
      <c r="A1335" s="3"/>
      <c r="B1335" s="41"/>
      <c r="C1335" s="42"/>
      <c r="D1335" s="43"/>
      <c r="E1335" s="105"/>
      <c r="G1335" s="51"/>
      <c r="H1335" s="1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05"/>
      <c r="AJ1335" s="2"/>
      <c r="AK1335" s="2"/>
      <c r="AL1335" s="12"/>
      <c r="AM1335" s="12"/>
      <c r="AN1335" s="12"/>
      <c r="AO1335" s="12"/>
      <c r="AP1335" s="12"/>
      <c r="AQ1335" s="12"/>
      <c r="AR1335" s="12"/>
      <c r="AS1335" s="12"/>
    </row>
    <row r="1336" spans="1:37" s="10" customFormat="1" ht="12.75">
      <c r="A1336" s="47"/>
      <c r="B1336" s="41"/>
      <c r="C1336" s="42"/>
      <c r="D1336" s="43"/>
      <c r="E1336" s="103"/>
      <c r="F1336" s="76"/>
      <c r="G1336" s="83"/>
      <c r="H1336" s="76"/>
      <c r="AI1336" s="105"/>
      <c r="AJ1336" s="2"/>
      <c r="AK1336" s="2"/>
    </row>
    <row r="1337" spans="1:37" s="10" customFormat="1" ht="12.75">
      <c r="A1337" s="3"/>
      <c r="B1337" s="41"/>
      <c r="C1337" s="42"/>
      <c r="D1337" s="43"/>
      <c r="E1337" s="104"/>
      <c r="F1337" s="78"/>
      <c r="G1337" s="79"/>
      <c r="H1337" s="78"/>
      <c r="AI1337" s="105"/>
      <c r="AJ1337" s="2"/>
      <c r="AK1337" s="2"/>
    </row>
    <row r="1338" spans="1:37" s="10" customFormat="1" ht="12.75">
      <c r="A1338" s="3"/>
      <c r="B1338" s="41"/>
      <c r="C1338" s="42"/>
      <c r="D1338" s="43"/>
      <c r="E1338" s="97"/>
      <c r="F1338" s="26"/>
      <c r="G1338" s="82"/>
      <c r="H1338" s="5"/>
      <c r="K1338" s="32"/>
      <c r="AI1338" s="105"/>
      <c r="AJ1338" s="2"/>
      <c r="AK1338" s="2"/>
    </row>
    <row r="1339" spans="1:37" s="10" customFormat="1" ht="12.75">
      <c r="A1339" s="3"/>
      <c r="B1339" s="41"/>
      <c r="C1339" s="42"/>
      <c r="D1339" s="43"/>
      <c r="E1339" s="97"/>
      <c r="F1339" s="26"/>
      <c r="G1339" s="61"/>
      <c r="H1339" s="26"/>
      <c r="N1339" s="32"/>
      <c r="P1339" s="32"/>
      <c r="AI1339" s="105"/>
      <c r="AJ1339" s="2"/>
      <c r="AK1339" s="2"/>
    </row>
    <row r="1340" spans="1:37" s="10" customFormat="1" ht="12.75">
      <c r="A1340" s="47"/>
      <c r="B1340" s="41"/>
      <c r="C1340" s="42"/>
      <c r="D1340" s="43"/>
      <c r="E1340" s="102"/>
      <c r="F1340" s="46"/>
      <c r="G1340" s="74"/>
      <c r="H1340" s="46"/>
      <c r="T1340" s="32"/>
      <c r="AI1340" s="105"/>
      <c r="AJ1340" s="2"/>
      <c r="AK1340" s="2"/>
    </row>
    <row r="1341" spans="1:37" s="10" customFormat="1" ht="12.75">
      <c r="A1341" s="3"/>
      <c r="B1341" s="41"/>
      <c r="C1341" s="42"/>
      <c r="D1341" s="43"/>
      <c r="E1341" s="97"/>
      <c r="F1341" s="26"/>
      <c r="G1341" s="82"/>
      <c r="H1341" s="5"/>
      <c r="AI1341" s="105"/>
      <c r="AJ1341" s="2"/>
      <c r="AK1341" s="2"/>
    </row>
    <row r="1342" spans="1:37" s="10" customFormat="1" ht="12.75">
      <c r="A1342" s="3"/>
      <c r="B1342" s="41"/>
      <c r="C1342" s="42"/>
      <c r="D1342" s="43"/>
      <c r="E1342" s="97"/>
      <c r="F1342" s="26"/>
      <c r="G1342" s="61"/>
      <c r="H1342" s="26"/>
      <c r="N1342" s="32"/>
      <c r="AI1342" s="105"/>
      <c r="AJ1342" s="2"/>
      <c r="AK1342" s="2"/>
    </row>
    <row r="1343" spans="1:37" s="10" customFormat="1" ht="12.75">
      <c r="A1343" s="3"/>
      <c r="B1343" s="41"/>
      <c r="C1343" s="42"/>
      <c r="D1343" s="43"/>
      <c r="E1343" s="102"/>
      <c r="F1343" s="46"/>
      <c r="G1343" s="74"/>
      <c r="H1343" s="46"/>
      <c r="L1343" s="32"/>
      <c r="AI1343" s="105"/>
      <c r="AJ1343" s="2"/>
      <c r="AK1343" s="2"/>
    </row>
    <row r="1344" spans="1:37" s="10" customFormat="1" ht="12.75">
      <c r="A1344" s="3"/>
      <c r="B1344" s="41"/>
      <c r="C1344" s="42"/>
      <c r="D1344" s="43"/>
      <c r="E1344" s="13"/>
      <c r="F1344" s="13"/>
      <c r="G1344" s="50"/>
      <c r="H1344" s="13"/>
      <c r="P1344" s="32"/>
      <c r="S1344" s="32"/>
      <c r="T1344" s="32"/>
      <c r="AI1344" s="105"/>
      <c r="AJ1344" s="2"/>
      <c r="AK1344" s="2"/>
    </row>
    <row r="1345" spans="1:45" s="10" customFormat="1" ht="12.75">
      <c r="A1345" s="3"/>
      <c r="B1345" s="41"/>
      <c r="C1345" s="42"/>
      <c r="D1345" s="43"/>
      <c r="E1345" s="105"/>
      <c r="G1345" s="51"/>
      <c r="H1345" s="1"/>
      <c r="I1345" s="32"/>
      <c r="J1345" s="1"/>
      <c r="K1345" s="44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05"/>
      <c r="AJ1345" s="2"/>
      <c r="AK1345" s="2"/>
      <c r="AL1345" s="12"/>
      <c r="AM1345" s="12"/>
      <c r="AN1345" s="12"/>
      <c r="AO1345" s="12"/>
      <c r="AP1345" s="12"/>
      <c r="AQ1345" s="12"/>
      <c r="AR1345" s="12"/>
      <c r="AS1345" s="12"/>
    </row>
    <row r="1346" spans="1:37" s="10" customFormat="1" ht="12.75">
      <c r="A1346" s="47"/>
      <c r="B1346" s="41"/>
      <c r="C1346" s="42"/>
      <c r="D1346" s="43"/>
      <c r="E1346" s="102"/>
      <c r="F1346" s="46"/>
      <c r="G1346" s="74"/>
      <c r="H1346" s="46"/>
      <c r="T1346" s="45"/>
      <c r="AI1346" s="105"/>
      <c r="AJ1346" s="2"/>
      <c r="AK1346" s="2"/>
    </row>
    <row r="1347" spans="1:37" s="10" customFormat="1" ht="12.75">
      <c r="A1347" s="3"/>
      <c r="B1347" s="41"/>
      <c r="C1347" s="42"/>
      <c r="D1347" s="43"/>
      <c r="E1347" s="97"/>
      <c r="F1347" s="26"/>
      <c r="G1347" s="61"/>
      <c r="H1347" s="26"/>
      <c r="N1347" s="32"/>
      <c r="AI1347" s="105"/>
      <c r="AJ1347" s="2"/>
      <c r="AK1347" s="2"/>
    </row>
    <row r="1348" spans="1:37" s="10" customFormat="1" ht="12.75">
      <c r="A1348" s="47"/>
      <c r="B1348" s="41"/>
      <c r="C1348" s="42"/>
      <c r="D1348" s="43"/>
      <c r="E1348" s="97"/>
      <c r="F1348" s="26"/>
      <c r="G1348" s="51"/>
      <c r="H1348" s="1"/>
      <c r="X1348" s="32"/>
      <c r="AI1348" s="105"/>
      <c r="AJ1348" s="2"/>
      <c r="AK1348" s="2"/>
    </row>
    <row r="1349" spans="1:45" s="10" customFormat="1" ht="12.75">
      <c r="A1349" s="3"/>
      <c r="B1349" s="41"/>
      <c r="C1349" s="42"/>
      <c r="D1349" s="43"/>
      <c r="E1349" s="105"/>
      <c r="G1349" s="51"/>
      <c r="H1349" s="1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05"/>
      <c r="AJ1349" s="2"/>
      <c r="AK1349" s="2"/>
      <c r="AL1349" s="12"/>
      <c r="AM1349" s="12"/>
      <c r="AN1349" s="12"/>
      <c r="AO1349" s="12"/>
      <c r="AP1349" s="12"/>
      <c r="AQ1349" s="12"/>
      <c r="AR1349" s="12"/>
      <c r="AS1349" s="12"/>
    </row>
    <row r="1350" spans="1:45" s="10" customFormat="1" ht="12.75">
      <c r="A1350" s="3"/>
      <c r="B1350" s="41"/>
      <c r="C1350" s="42"/>
      <c r="D1350" s="43"/>
      <c r="E1350" s="105"/>
      <c r="G1350" s="51"/>
      <c r="H1350" s="1"/>
      <c r="I1350" s="32"/>
      <c r="J1350" s="1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05"/>
      <c r="AJ1350" s="2"/>
      <c r="AK1350" s="2"/>
      <c r="AL1350" s="12"/>
      <c r="AM1350" s="12"/>
      <c r="AN1350" s="12"/>
      <c r="AO1350" s="12"/>
      <c r="AP1350" s="12"/>
      <c r="AQ1350" s="12"/>
      <c r="AR1350" s="12"/>
      <c r="AS1350" s="12"/>
    </row>
    <row r="1351" spans="1:37" s="10" customFormat="1" ht="12.75">
      <c r="A1351" s="47"/>
      <c r="B1351" s="41"/>
      <c r="C1351" s="42"/>
      <c r="D1351" s="43"/>
      <c r="E1351" s="103"/>
      <c r="F1351" s="76"/>
      <c r="G1351" s="83"/>
      <c r="H1351" s="76"/>
      <c r="AI1351" s="105"/>
      <c r="AJ1351" s="2"/>
      <c r="AK1351" s="2"/>
    </row>
    <row r="1352" spans="1:37" s="10" customFormat="1" ht="12.75">
      <c r="A1352" s="47"/>
      <c r="B1352" s="41"/>
      <c r="C1352" s="42"/>
      <c r="D1352" s="43"/>
      <c r="E1352" s="80"/>
      <c r="F1352" s="26"/>
      <c r="G1352" s="81"/>
      <c r="H1352" s="80"/>
      <c r="U1352" s="32"/>
      <c r="AI1352" s="105"/>
      <c r="AJ1352" s="2"/>
      <c r="AK1352" s="2"/>
    </row>
    <row r="1353" spans="1:37" s="10" customFormat="1" ht="12.75">
      <c r="A1353" s="3"/>
      <c r="B1353" s="41"/>
      <c r="C1353" s="42"/>
      <c r="D1353" s="43"/>
      <c r="E1353" s="97"/>
      <c r="F1353" s="26"/>
      <c r="G1353" s="82"/>
      <c r="H1353" s="5"/>
      <c r="K1353" s="44"/>
      <c r="AI1353" s="105"/>
      <c r="AJ1353" s="2"/>
      <c r="AK1353" s="2"/>
    </row>
    <row r="1354" spans="1:37" s="10" customFormat="1" ht="12.75">
      <c r="A1354" s="3"/>
      <c r="B1354" s="41"/>
      <c r="C1354" s="42"/>
      <c r="D1354" s="43"/>
      <c r="E1354" s="104"/>
      <c r="F1354" s="78"/>
      <c r="G1354" s="79"/>
      <c r="H1354" s="78"/>
      <c r="AI1354" s="105"/>
      <c r="AJ1354" s="2"/>
      <c r="AK1354" s="2"/>
    </row>
    <row r="1355" spans="1:37" s="10" customFormat="1" ht="12.75">
      <c r="A1355" s="3"/>
      <c r="B1355" s="41"/>
      <c r="C1355" s="42"/>
      <c r="D1355" s="43"/>
      <c r="E1355" s="97"/>
      <c r="F1355" s="26"/>
      <c r="G1355" s="61"/>
      <c r="H1355" s="26"/>
      <c r="N1355" s="32"/>
      <c r="T1355" s="32"/>
      <c r="AI1355" s="105"/>
      <c r="AJ1355" s="2"/>
      <c r="AK1355" s="2"/>
    </row>
    <row r="1356" spans="1:37" s="10" customFormat="1" ht="12.75">
      <c r="A1356" s="3"/>
      <c r="B1356" s="41"/>
      <c r="C1356" s="42"/>
      <c r="D1356" s="43"/>
      <c r="E1356" s="97"/>
      <c r="F1356" s="26"/>
      <c r="G1356" s="61"/>
      <c r="H1356" s="26"/>
      <c r="N1356" s="32"/>
      <c r="AI1356" s="105"/>
      <c r="AJ1356" s="2"/>
      <c r="AK1356" s="2"/>
    </row>
    <row r="1357" spans="1:37" s="10" customFormat="1" ht="12.75">
      <c r="A1357" s="3"/>
      <c r="B1357" s="41"/>
      <c r="C1357" s="42"/>
      <c r="D1357" s="43"/>
      <c r="E1357" s="97"/>
      <c r="F1357" s="26"/>
      <c r="G1357" s="61"/>
      <c r="H1357" s="26"/>
      <c r="AI1357" s="105"/>
      <c r="AJ1357" s="2"/>
      <c r="AK1357" s="2"/>
    </row>
    <row r="1358" spans="1:45" s="10" customFormat="1" ht="12.75">
      <c r="A1358" s="3"/>
      <c r="B1358" s="41"/>
      <c r="C1358" s="42"/>
      <c r="D1358" s="43"/>
      <c r="E1358" s="105"/>
      <c r="G1358" s="51"/>
      <c r="H1358" s="1"/>
      <c r="I1358" s="32"/>
      <c r="J1358" s="1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05"/>
      <c r="AJ1358" s="2"/>
      <c r="AK1358" s="2"/>
      <c r="AL1358" s="12"/>
      <c r="AM1358" s="12"/>
      <c r="AN1358" s="12"/>
      <c r="AO1358" s="12"/>
      <c r="AP1358" s="12"/>
      <c r="AQ1358" s="12"/>
      <c r="AR1358" s="12"/>
      <c r="AS1358" s="12"/>
    </row>
    <row r="1359" spans="1:37" s="10" customFormat="1" ht="12.75">
      <c r="A1359" s="3"/>
      <c r="B1359" s="41"/>
      <c r="C1359" s="42"/>
      <c r="D1359" s="43"/>
      <c r="E1359" s="101"/>
      <c r="F1359" s="26"/>
      <c r="G1359" s="64"/>
      <c r="H1359" s="63"/>
      <c r="AI1359" s="105"/>
      <c r="AJ1359" s="2"/>
      <c r="AK1359" s="2"/>
    </row>
    <row r="1360" spans="1:37" s="10" customFormat="1" ht="12.75">
      <c r="A1360" s="47"/>
      <c r="B1360" s="41"/>
      <c r="C1360" s="42"/>
      <c r="D1360" s="43"/>
      <c r="E1360" s="103"/>
      <c r="F1360" s="76"/>
      <c r="G1360" s="77"/>
      <c r="H1360" s="76"/>
      <c r="P1360" s="32"/>
      <c r="AI1360" s="105"/>
      <c r="AJ1360" s="2"/>
      <c r="AK1360" s="2"/>
    </row>
    <row r="1361" spans="1:37" s="10" customFormat="1" ht="12.75">
      <c r="A1361" s="3"/>
      <c r="B1361" s="41"/>
      <c r="C1361" s="42"/>
      <c r="D1361" s="43"/>
      <c r="E1361" s="97"/>
      <c r="F1361" s="26"/>
      <c r="G1361" s="61"/>
      <c r="H1361" s="26"/>
      <c r="N1361" s="32"/>
      <c r="AI1361" s="105"/>
      <c r="AJ1361" s="2"/>
      <c r="AK1361" s="2"/>
    </row>
    <row r="1362" spans="1:37" s="10" customFormat="1" ht="12.75">
      <c r="A1362" s="3"/>
      <c r="B1362" s="41"/>
      <c r="C1362" s="42"/>
      <c r="D1362" s="43"/>
      <c r="E1362" s="104"/>
      <c r="F1362" s="78"/>
      <c r="G1362" s="79"/>
      <c r="H1362" s="78"/>
      <c r="AI1362" s="105"/>
      <c r="AJ1362" s="2"/>
      <c r="AK1362" s="2"/>
    </row>
    <row r="1363" spans="1:37" s="10" customFormat="1" ht="12.75">
      <c r="A1363" s="47"/>
      <c r="B1363" s="41"/>
      <c r="C1363" s="42"/>
      <c r="D1363" s="43"/>
      <c r="E1363" s="102"/>
      <c r="F1363" s="46"/>
      <c r="G1363" s="74"/>
      <c r="H1363" s="46"/>
      <c r="T1363" s="45"/>
      <c r="AI1363" s="105"/>
      <c r="AJ1363" s="2"/>
      <c r="AK1363" s="2"/>
    </row>
    <row r="1364" spans="1:37" s="10" customFormat="1" ht="12.75">
      <c r="A1364" s="47"/>
      <c r="B1364" s="41"/>
      <c r="C1364" s="42"/>
      <c r="D1364" s="43"/>
      <c r="E1364" s="103"/>
      <c r="F1364" s="76"/>
      <c r="G1364" s="83"/>
      <c r="H1364" s="76"/>
      <c r="AI1364" s="105"/>
      <c r="AJ1364" s="2"/>
      <c r="AK1364" s="2"/>
    </row>
    <row r="1365" spans="1:37" s="10" customFormat="1" ht="12.75">
      <c r="A1365" s="3"/>
      <c r="B1365" s="41"/>
      <c r="C1365" s="42"/>
      <c r="D1365" s="43"/>
      <c r="E1365" s="97"/>
      <c r="F1365" s="26"/>
      <c r="G1365" s="82"/>
      <c r="H1365" s="5"/>
      <c r="K1365" s="32"/>
      <c r="AI1365" s="105"/>
      <c r="AJ1365" s="2"/>
      <c r="AK1365" s="2"/>
    </row>
    <row r="1366" spans="1:45" s="10" customFormat="1" ht="12.75">
      <c r="A1366" s="3"/>
      <c r="B1366" s="41"/>
      <c r="C1366" s="42"/>
      <c r="D1366" s="43"/>
      <c r="E1366" s="105"/>
      <c r="G1366" s="51"/>
      <c r="H1366" s="1"/>
      <c r="I1366" s="32"/>
      <c r="J1366" s="1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05"/>
      <c r="AJ1366" s="2"/>
      <c r="AK1366" s="2"/>
      <c r="AL1366" s="12"/>
      <c r="AM1366" s="12"/>
      <c r="AN1366" s="12"/>
      <c r="AO1366" s="12"/>
      <c r="AP1366" s="12"/>
      <c r="AQ1366" s="12"/>
      <c r="AR1366" s="12"/>
      <c r="AS1366" s="12"/>
    </row>
    <row r="1367" spans="1:37" s="10" customFormat="1" ht="12.75">
      <c r="A1367" s="3"/>
      <c r="B1367" s="41"/>
      <c r="C1367" s="42"/>
      <c r="D1367" s="43"/>
      <c r="E1367" s="97"/>
      <c r="F1367" s="26"/>
      <c r="G1367" s="61"/>
      <c r="H1367" s="26"/>
      <c r="N1367" s="32"/>
      <c r="AI1367" s="105"/>
      <c r="AJ1367" s="2"/>
      <c r="AK1367" s="2"/>
    </row>
    <row r="1368" spans="1:37" s="10" customFormat="1" ht="12.75">
      <c r="A1368" s="47"/>
      <c r="B1368" s="41"/>
      <c r="C1368" s="42"/>
      <c r="D1368" s="43"/>
      <c r="E1368" s="80"/>
      <c r="F1368" s="26"/>
      <c r="G1368" s="81"/>
      <c r="H1368" s="80"/>
      <c r="U1368" s="32"/>
      <c r="AI1368" s="105"/>
      <c r="AJ1368" s="2"/>
      <c r="AK1368" s="2"/>
    </row>
    <row r="1369" spans="1:37" s="10" customFormat="1" ht="12.75">
      <c r="A1369" s="47"/>
      <c r="B1369" s="41"/>
      <c r="C1369" s="42"/>
      <c r="D1369" s="43"/>
      <c r="E1369" s="103"/>
      <c r="F1369" s="76"/>
      <c r="G1369" s="77"/>
      <c r="H1369" s="76"/>
      <c r="P1369" s="32"/>
      <c r="AI1369" s="105"/>
      <c r="AJ1369" s="2"/>
      <c r="AK1369" s="2"/>
    </row>
    <row r="1370" spans="1:37" s="10" customFormat="1" ht="12.75">
      <c r="A1370" s="3"/>
      <c r="B1370" s="41"/>
      <c r="C1370" s="42"/>
      <c r="D1370" s="43"/>
      <c r="E1370" s="97"/>
      <c r="F1370" s="26"/>
      <c r="G1370" s="61"/>
      <c r="H1370" s="26"/>
      <c r="AI1370" s="105"/>
      <c r="AJ1370" s="2"/>
      <c r="AK1370" s="2"/>
    </row>
    <row r="1371" spans="1:37" s="10" customFormat="1" ht="12.75">
      <c r="A1371" s="3"/>
      <c r="B1371" s="41"/>
      <c r="C1371" s="42"/>
      <c r="D1371" s="43"/>
      <c r="E1371" s="101"/>
      <c r="F1371" s="26"/>
      <c r="G1371" s="64"/>
      <c r="H1371" s="63"/>
      <c r="AI1371" s="105"/>
      <c r="AJ1371" s="2"/>
      <c r="AK1371" s="2"/>
    </row>
    <row r="1372" spans="1:45" s="10" customFormat="1" ht="12.75">
      <c r="A1372" s="3"/>
      <c r="B1372" s="41"/>
      <c r="C1372" s="42"/>
      <c r="D1372" s="43"/>
      <c r="E1372" s="105"/>
      <c r="G1372" s="51"/>
      <c r="H1372" s="1"/>
      <c r="I1372" s="32"/>
      <c r="J1372" s="1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05"/>
      <c r="AJ1372" s="2"/>
      <c r="AK1372" s="2"/>
      <c r="AL1372" s="12"/>
      <c r="AM1372" s="12"/>
      <c r="AN1372" s="12"/>
      <c r="AO1372" s="12"/>
      <c r="AP1372" s="12"/>
      <c r="AQ1372" s="12"/>
      <c r="AR1372" s="12"/>
      <c r="AS1372" s="12"/>
    </row>
    <row r="1373" spans="1:37" s="10" customFormat="1" ht="12.75">
      <c r="A1373" s="3"/>
      <c r="B1373" s="41"/>
      <c r="C1373" s="42"/>
      <c r="D1373" s="43"/>
      <c r="E1373" s="104"/>
      <c r="F1373" s="78"/>
      <c r="G1373" s="79"/>
      <c r="H1373" s="78"/>
      <c r="AI1373" s="105"/>
      <c r="AJ1373" s="2"/>
      <c r="AK1373" s="2"/>
    </row>
    <row r="1374" spans="1:37" s="10" customFormat="1" ht="12.75">
      <c r="A1374" s="47"/>
      <c r="B1374" s="41"/>
      <c r="C1374" s="42"/>
      <c r="D1374" s="43"/>
      <c r="E1374" s="103"/>
      <c r="F1374" s="76"/>
      <c r="G1374" s="83"/>
      <c r="H1374" s="76"/>
      <c r="AI1374" s="105"/>
      <c r="AJ1374" s="2"/>
      <c r="AK1374" s="2"/>
    </row>
    <row r="1375" spans="1:37" s="10" customFormat="1" ht="12.75">
      <c r="A1375" s="47"/>
      <c r="B1375" s="41"/>
      <c r="C1375" s="42"/>
      <c r="D1375" s="43"/>
      <c r="E1375" s="102"/>
      <c r="F1375" s="46"/>
      <c r="G1375" s="74"/>
      <c r="H1375" s="46"/>
      <c r="T1375" s="32"/>
      <c r="AI1375" s="105"/>
      <c r="AJ1375" s="2"/>
      <c r="AK1375" s="2"/>
    </row>
    <row r="1376" spans="1:37" s="10" customFormat="1" ht="12.75">
      <c r="A1376" s="47"/>
      <c r="B1376" s="41"/>
      <c r="C1376" s="42"/>
      <c r="D1376" s="43"/>
      <c r="E1376" s="97"/>
      <c r="F1376" s="26"/>
      <c r="G1376" s="51"/>
      <c r="H1376" s="1"/>
      <c r="AI1376" s="105"/>
      <c r="AJ1376" s="2"/>
      <c r="AK1376" s="2"/>
    </row>
    <row r="1377" spans="1:37" s="10" customFormat="1" ht="12.75">
      <c r="A1377" s="47"/>
      <c r="B1377" s="41"/>
      <c r="C1377" s="42"/>
      <c r="D1377" s="43"/>
      <c r="E1377" s="102"/>
      <c r="F1377" s="46"/>
      <c r="G1377" s="74"/>
      <c r="H1377" s="46"/>
      <c r="T1377" s="45"/>
      <c r="AI1377" s="105"/>
      <c r="AJ1377" s="2"/>
      <c r="AK1377" s="2"/>
    </row>
    <row r="1378" spans="1:45" s="10" customFormat="1" ht="12.75">
      <c r="A1378" s="3"/>
      <c r="B1378" s="41"/>
      <c r="C1378" s="42"/>
      <c r="D1378" s="43"/>
      <c r="E1378" s="105"/>
      <c r="G1378" s="51"/>
      <c r="H1378" s="1"/>
      <c r="I1378" s="32"/>
      <c r="J1378" s="1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05"/>
      <c r="AJ1378" s="2"/>
      <c r="AK1378" s="2"/>
      <c r="AL1378" s="12"/>
      <c r="AM1378" s="12"/>
      <c r="AN1378" s="12"/>
      <c r="AO1378" s="12"/>
      <c r="AP1378" s="12"/>
      <c r="AQ1378" s="12"/>
      <c r="AR1378" s="12"/>
      <c r="AS1378" s="12"/>
    </row>
    <row r="1379" spans="1:45" s="10" customFormat="1" ht="12.75">
      <c r="A1379" s="3"/>
      <c r="B1379" s="41"/>
      <c r="C1379" s="42"/>
      <c r="D1379" s="43"/>
      <c r="E1379" s="105"/>
      <c r="G1379" s="51"/>
      <c r="H1379" s="1"/>
      <c r="I1379" s="12"/>
      <c r="J1379" s="44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05"/>
      <c r="AJ1379" s="2"/>
      <c r="AK1379" s="2"/>
      <c r="AL1379" s="12"/>
      <c r="AM1379" s="12"/>
      <c r="AN1379" s="12"/>
      <c r="AO1379" s="12"/>
      <c r="AP1379" s="12"/>
      <c r="AQ1379" s="12"/>
      <c r="AR1379" s="12"/>
      <c r="AS1379" s="12"/>
    </row>
    <row r="1380" spans="1:37" s="10" customFormat="1" ht="12.75">
      <c r="A1380" s="47"/>
      <c r="B1380" s="41"/>
      <c r="C1380" s="42"/>
      <c r="D1380" s="43"/>
      <c r="E1380" s="97"/>
      <c r="F1380" s="26"/>
      <c r="G1380" s="73"/>
      <c r="H1380" s="26"/>
      <c r="V1380" s="32"/>
      <c r="AI1380" s="105"/>
      <c r="AJ1380" s="2"/>
      <c r="AK1380" s="2"/>
    </row>
    <row r="1381" spans="1:37" s="10" customFormat="1" ht="12.75">
      <c r="A1381" s="47"/>
      <c r="B1381" s="41"/>
      <c r="C1381" s="42"/>
      <c r="D1381" s="43"/>
      <c r="E1381" s="13"/>
      <c r="F1381" s="13"/>
      <c r="G1381" s="50"/>
      <c r="H1381" s="13"/>
      <c r="AI1381" s="105"/>
      <c r="AJ1381" s="2"/>
      <c r="AK1381" s="2"/>
    </row>
    <row r="1382" spans="1:37" s="10" customFormat="1" ht="12.75">
      <c r="A1382" s="47"/>
      <c r="B1382" s="41"/>
      <c r="C1382" s="42"/>
      <c r="D1382" s="43"/>
      <c r="E1382" s="97"/>
      <c r="F1382" s="26"/>
      <c r="G1382" s="51"/>
      <c r="H1382" s="1"/>
      <c r="X1382" s="32"/>
      <c r="AI1382" s="105"/>
      <c r="AJ1382" s="2"/>
      <c r="AK1382" s="2"/>
    </row>
    <row r="1383" spans="1:37" s="10" customFormat="1" ht="12.75">
      <c r="A1383" s="3"/>
      <c r="B1383" s="41"/>
      <c r="C1383" s="42"/>
      <c r="D1383" s="43"/>
      <c r="E1383" s="104"/>
      <c r="F1383" s="78"/>
      <c r="G1383" s="79"/>
      <c r="H1383" s="78"/>
      <c r="AI1383" s="105"/>
      <c r="AJ1383" s="2"/>
      <c r="AK1383" s="2"/>
    </row>
    <row r="1384" spans="1:37" s="10" customFormat="1" ht="12.75">
      <c r="A1384" s="3"/>
      <c r="B1384" s="41"/>
      <c r="C1384" s="42"/>
      <c r="D1384" s="43"/>
      <c r="E1384" s="101"/>
      <c r="F1384" s="26"/>
      <c r="G1384" s="64"/>
      <c r="H1384" s="63"/>
      <c r="AI1384" s="105"/>
      <c r="AJ1384" s="2"/>
      <c r="AK1384" s="2"/>
    </row>
    <row r="1385" spans="1:37" s="10" customFormat="1" ht="12.75">
      <c r="A1385" s="3"/>
      <c r="B1385" s="41"/>
      <c r="C1385" s="42"/>
      <c r="D1385" s="43"/>
      <c r="E1385" s="97"/>
      <c r="F1385" s="26"/>
      <c r="G1385" s="61"/>
      <c r="H1385" s="26"/>
      <c r="N1385" s="32"/>
      <c r="AI1385" s="105"/>
      <c r="AJ1385" s="2"/>
      <c r="AK1385" s="2"/>
    </row>
    <row r="1386" spans="1:45" s="10" customFormat="1" ht="12.75">
      <c r="A1386" s="3"/>
      <c r="B1386" s="41"/>
      <c r="C1386" s="42"/>
      <c r="D1386" s="43"/>
      <c r="E1386" s="105"/>
      <c r="G1386" s="51"/>
      <c r="H1386" s="1"/>
      <c r="I1386" s="32"/>
      <c r="J1386" s="1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05"/>
      <c r="AJ1386" s="2"/>
      <c r="AK1386" s="2"/>
      <c r="AL1386" s="12"/>
      <c r="AM1386" s="12"/>
      <c r="AN1386" s="12"/>
      <c r="AO1386" s="12"/>
      <c r="AP1386" s="12"/>
      <c r="AQ1386" s="12"/>
      <c r="AR1386" s="12"/>
      <c r="AS1386" s="12"/>
    </row>
    <row r="1387" spans="1:37" s="10" customFormat="1" ht="12.75">
      <c r="A1387" s="47"/>
      <c r="B1387" s="41"/>
      <c r="C1387" s="42"/>
      <c r="D1387" s="43"/>
      <c r="E1387" s="102"/>
      <c r="F1387" s="46"/>
      <c r="G1387" s="74"/>
      <c r="H1387" s="46"/>
      <c r="T1387" s="32"/>
      <c r="AI1387" s="105"/>
      <c r="AJ1387" s="2"/>
      <c r="AK1387" s="2"/>
    </row>
    <row r="1388" spans="1:37" s="10" customFormat="1" ht="12.75">
      <c r="A1388" s="47"/>
      <c r="B1388" s="41"/>
      <c r="C1388" s="42"/>
      <c r="D1388" s="43"/>
      <c r="E1388" s="106"/>
      <c r="F1388" s="84"/>
      <c r="G1388" s="85"/>
      <c r="H1388" s="84"/>
      <c r="V1388" s="32"/>
      <c r="AI1388" s="105"/>
      <c r="AJ1388" s="2"/>
      <c r="AK1388" s="2"/>
    </row>
    <row r="1389" spans="1:37" s="10" customFormat="1" ht="12.75">
      <c r="A1389" s="47"/>
      <c r="B1389" s="41"/>
      <c r="C1389" s="42"/>
      <c r="D1389" s="43"/>
      <c r="E1389" s="103"/>
      <c r="F1389" s="76"/>
      <c r="G1389" s="77"/>
      <c r="H1389" s="76"/>
      <c r="P1389" s="32"/>
      <c r="AI1389" s="105"/>
      <c r="AJ1389" s="2"/>
      <c r="AK1389" s="2"/>
    </row>
    <row r="1390" spans="1:37" s="10" customFormat="1" ht="12.75">
      <c r="A1390" s="3"/>
      <c r="B1390" s="41"/>
      <c r="C1390" s="42"/>
      <c r="D1390" s="43"/>
      <c r="E1390" s="104"/>
      <c r="F1390" s="78"/>
      <c r="G1390" s="79"/>
      <c r="H1390" s="78"/>
      <c r="AI1390" s="105"/>
      <c r="AJ1390" s="2"/>
      <c r="AK1390" s="2"/>
    </row>
    <row r="1391" spans="1:37" s="10" customFormat="1" ht="12.75">
      <c r="A1391" s="47"/>
      <c r="B1391" s="41"/>
      <c r="C1391" s="42"/>
      <c r="D1391" s="43"/>
      <c r="E1391" s="103"/>
      <c r="F1391" s="76"/>
      <c r="G1391" s="83"/>
      <c r="H1391" s="76"/>
      <c r="AI1391" s="105"/>
      <c r="AJ1391" s="2"/>
      <c r="AK1391" s="2"/>
    </row>
    <row r="1392" spans="1:37" s="10" customFormat="1" ht="12.75">
      <c r="A1392" s="3"/>
      <c r="B1392" s="41"/>
      <c r="C1392" s="42"/>
      <c r="D1392" s="43"/>
      <c r="E1392" s="97"/>
      <c r="F1392" s="26"/>
      <c r="G1392" s="61"/>
      <c r="H1392" s="26"/>
      <c r="N1392" s="32"/>
      <c r="AI1392" s="105"/>
      <c r="AJ1392" s="2"/>
      <c r="AK1392" s="2"/>
    </row>
    <row r="1393" spans="1:45" s="10" customFormat="1" ht="12.75">
      <c r="A1393" s="3"/>
      <c r="B1393" s="41"/>
      <c r="C1393" s="42"/>
      <c r="D1393" s="43"/>
      <c r="E1393" s="105"/>
      <c r="G1393" s="51"/>
      <c r="H1393" s="1"/>
      <c r="I1393" s="32"/>
      <c r="J1393" s="1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05"/>
      <c r="AJ1393" s="2"/>
      <c r="AK1393" s="2"/>
      <c r="AL1393" s="12"/>
      <c r="AM1393" s="12"/>
      <c r="AN1393" s="12"/>
      <c r="AO1393" s="12"/>
      <c r="AP1393" s="12"/>
      <c r="AQ1393" s="12"/>
      <c r="AR1393" s="12"/>
      <c r="AS1393" s="12"/>
    </row>
    <row r="1394" spans="1:37" s="10" customFormat="1" ht="12.75">
      <c r="A1394" s="3"/>
      <c r="B1394" s="41"/>
      <c r="C1394" s="42"/>
      <c r="D1394" s="43"/>
      <c r="E1394" s="97"/>
      <c r="F1394" s="26"/>
      <c r="G1394" s="61"/>
      <c r="H1394" s="26"/>
      <c r="P1394" s="32"/>
      <c r="AI1394" s="105"/>
      <c r="AJ1394" s="2"/>
      <c r="AK1394" s="2"/>
    </row>
    <row r="1395" spans="1:37" s="10" customFormat="1" ht="12.75">
      <c r="A1395" s="47"/>
      <c r="B1395" s="41"/>
      <c r="C1395" s="42"/>
      <c r="D1395" s="43"/>
      <c r="E1395" s="97"/>
      <c r="F1395" s="26"/>
      <c r="G1395" s="51"/>
      <c r="H1395" s="1"/>
      <c r="X1395" s="32"/>
      <c r="AI1395" s="105"/>
      <c r="AJ1395" s="2"/>
      <c r="AK1395" s="2"/>
    </row>
    <row r="1396" spans="1:37" s="10" customFormat="1" ht="12.75">
      <c r="A1396" s="3"/>
      <c r="B1396" s="41"/>
      <c r="C1396" s="42"/>
      <c r="D1396" s="43"/>
      <c r="E1396" s="97"/>
      <c r="F1396" s="26"/>
      <c r="G1396" s="61"/>
      <c r="H1396" s="26"/>
      <c r="N1396" s="32"/>
      <c r="AI1396" s="105"/>
      <c r="AJ1396" s="2"/>
      <c r="AK1396" s="2"/>
    </row>
    <row r="1397" spans="1:37" s="10" customFormat="1" ht="12.75">
      <c r="A1397" s="3"/>
      <c r="B1397" s="41"/>
      <c r="C1397" s="42"/>
      <c r="D1397" s="43"/>
      <c r="E1397" s="101"/>
      <c r="F1397" s="26"/>
      <c r="G1397" s="64"/>
      <c r="H1397" s="63"/>
      <c r="AI1397" s="105"/>
      <c r="AJ1397" s="2"/>
      <c r="AK1397" s="2"/>
    </row>
    <row r="1398" spans="1:37" s="10" customFormat="1" ht="12.75">
      <c r="A1398" s="3"/>
      <c r="B1398" s="41"/>
      <c r="C1398" s="42"/>
      <c r="D1398" s="43"/>
      <c r="E1398" s="104"/>
      <c r="F1398" s="78"/>
      <c r="G1398" s="79"/>
      <c r="H1398" s="78"/>
      <c r="AI1398" s="105"/>
      <c r="AJ1398" s="2"/>
      <c r="AK1398" s="2"/>
    </row>
    <row r="1399" spans="1:45" s="10" customFormat="1" ht="12.75">
      <c r="A1399" s="3"/>
      <c r="B1399" s="41"/>
      <c r="C1399" s="42"/>
      <c r="D1399" s="43"/>
      <c r="E1399" s="105"/>
      <c r="G1399" s="51"/>
      <c r="H1399" s="1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05"/>
      <c r="AJ1399" s="2"/>
      <c r="AK1399" s="2"/>
      <c r="AL1399" s="12"/>
      <c r="AM1399" s="12"/>
      <c r="AN1399" s="12"/>
      <c r="AO1399" s="12"/>
      <c r="AP1399" s="12"/>
      <c r="AQ1399" s="12"/>
      <c r="AR1399" s="12"/>
      <c r="AS1399" s="12"/>
    </row>
    <row r="1400" spans="1:37" s="10" customFormat="1" ht="12.75">
      <c r="A1400" s="47"/>
      <c r="B1400" s="41"/>
      <c r="C1400" s="42"/>
      <c r="D1400" s="43"/>
      <c r="E1400" s="13"/>
      <c r="F1400" s="13"/>
      <c r="G1400" s="50"/>
      <c r="H1400" s="13"/>
      <c r="AI1400" s="105"/>
      <c r="AJ1400" s="2"/>
      <c r="AK1400" s="2"/>
    </row>
    <row r="1401" spans="1:45" s="10" customFormat="1" ht="12.75">
      <c r="A1401" s="3"/>
      <c r="B1401" s="41"/>
      <c r="C1401" s="42"/>
      <c r="D1401" s="43"/>
      <c r="E1401" s="105"/>
      <c r="G1401" s="51"/>
      <c r="H1401" s="1"/>
      <c r="I1401" s="32"/>
      <c r="J1401" s="1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05"/>
      <c r="AJ1401" s="2"/>
      <c r="AK1401" s="2"/>
      <c r="AL1401" s="12"/>
      <c r="AM1401" s="12"/>
      <c r="AN1401" s="12"/>
      <c r="AO1401" s="12"/>
      <c r="AP1401" s="12"/>
      <c r="AQ1401" s="12"/>
      <c r="AR1401" s="12"/>
      <c r="AS1401" s="12"/>
    </row>
    <row r="1402" spans="1:37" s="10" customFormat="1" ht="12.75">
      <c r="A1402" s="47"/>
      <c r="B1402" s="41"/>
      <c r="C1402" s="42"/>
      <c r="D1402" s="43"/>
      <c r="E1402" s="102"/>
      <c r="F1402" s="46"/>
      <c r="G1402" s="74"/>
      <c r="H1402" s="46"/>
      <c r="T1402" s="32"/>
      <c r="AI1402" s="105"/>
      <c r="AJ1402" s="2"/>
      <c r="AK1402" s="2"/>
    </row>
    <row r="1403" spans="1:37" s="10" customFormat="1" ht="12.75">
      <c r="A1403" s="47"/>
      <c r="B1403" s="41"/>
      <c r="C1403" s="42"/>
      <c r="D1403" s="43"/>
      <c r="E1403" s="13"/>
      <c r="F1403" s="13"/>
      <c r="G1403" s="50"/>
      <c r="H1403" s="13"/>
      <c r="S1403" s="32"/>
      <c r="T1403" s="32"/>
      <c r="AI1403" s="105"/>
      <c r="AJ1403" s="2"/>
      <c r="AK1403" s="2"/>
    </row>
    <row r="1404" spans="1:45" s="10" customFormat="1" ht="12.75">
      <c r="A1404" s="3"/>
      <c r="B1404" s="41"/>
      <c r="C1404" s="42"/>
      <c r="D1404" s="43"/>
      <c r="E1404" s="105"/>
      <c r="G1404" s="51"/>
      <c r="H1404" s="1"/>
      <c r="I1404" s="12"/>
      <c r="J1404" s="44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105"/>
      <c r="AJ1404" s="2"/>
      <c r="AK1404" s="2"/>
      <c r="AL1404" s="12"/>
      <c r="AM1404" s="12"/>
      <c r="AN1404" s="12"/>
      <c r="AO1404" s="12"/>
      <c r="AP1404" s="12"/>
      <c r="AQ1404" s="12"/>
      <c r="AR1404" s="12"/>
      <c r="AS1404" s="12"/>
    </row>
    <row r="1405" spans="1:37" s="10" customFormat="1" ht="12.75">
      <c r="A1405" s="3"/>
      <c r="B1405" s="41"/>
      <c r="C1405" s="42"/>
      <c r="D1405" s="43"/>
      <c r="E1405" s="102"/>
      <c r="F1405" s="46"/>
      <c r="G1405" s="74"/>
      <c r="H1405" s="46"/>
      <c r="L1405" s="32"/>
      <c r="AI1405" s="105"/>
      <c r="AJ1405" s="2"/>
      <c r="AK1405" s="2"/>
    </row>
    <row r="1406" spans="1:37" s="10" customFormat="1" ht="12.75">
      <c r="A1406" s="47"/>
      <c r="B1406" s="41"/>
      <c r="C1406" s="42"/>
      <c r="D1406" s="43"/>
      <c r="E1406" s="103"/>
      <c r="F1406" s="76"/>
      <c r="G1406" s="83"/>
      <c r="H1406" s="76"/>
      <c r="AI1406" s="105"/>
      <c r="AJ1406" s="2"/>
      <c r="AK1406" s="2"/>
    </row>
    <row r="1407" spans="1:37" s="10" customFormat="1" ht="12.75">
      <c r="A1407" s="3"/>
      <c r="B1407" s="41"/>
      <c r="C1407" s="42"/>
      <c r="D1407" s="43"/>
      <c r="E1407" s="104"/>
      <c r="F1407" s="78"/>
      <c r="G1407" s="79"/>
      <c r="H1407" s="78"/>
      <c r="AI1407" s="105"/>
      <c r="AJ1407" s="2"/>
      <c r="AK1407" s="2"/>
    </row>
    <row r="1408" spans="1:37" s="10" customFormat="1" ht="12.75">
      <c r="A1408" s="47"/>
      <c r="B1408" s="41"/>
      <c r="C1408" s="42"/>
      <c r="D1408" s="43"/>
      <c r="E1408" s="97"/>
      <c r="F1408" s="26"/>
      <c r="G1408" s="51"/>
      <c r="H1408" s="1"/>
      <c r="X1408" s="32"/>
      <c r="AI1408" s="105"/>
      <c r="AJ1408" s="2"/>
      <c r="AK1408" s="2"/>
    </row>
    <row r="1409" spans="1:45" s="10" customFormat="1" ht="12.75">
      <c r="A1409" s="3"/>
      <c r="B1409" s="41"/>
      <c r="C1409" s="42"/>
      <c r="D1409" s="43"/>
      <c r="E1409" s="105"/>
      <c r="G1409" s="51"/>
      <c r="H1409" s="1"/>
      <c r="I1409" s="32"/>
      <c r="J1409" s="1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05"/>
      <c r="AJ1409" s="2"/>
      <c r="AK1409" s="2"/>
      <c r="AL1409" s="12"/>
      <c r="AM1409" s="12"/>
      <c r="AN1409" s="12"/>
      <c r="AO1409" s="12"/>
      <c r="AP1409" s="12"/>
      <c r="AQ1409" s="12"/>
      <c r="AR1409" s="12"/>
      <c r="AS1409" s="12"/>
    </row>
    <row r="1410" spans="1:37" s="10" customFormat="1" ht="12.75">
      <c r="A1410" s="3"/>
      <c r="B1410" s="41"/>
      <c r="C1410" s="42"/>
      <c r="D1410" s="43"/>
      <c r="E1410" s="97"/>
      <c r="F1410" s="26"/>
      <c r="G1410" s="61"/>
      <c r="H1410" s="26"/>
      <c r="N1410" s="32"/>
      <c r="AI1410" s="105"/>
      <c r="AJ1410" s="2"/>
      <c r="AK1410" s="2"/>
    </row>
    <row r="1411" spans="1:37" s="10" customFormat="1" ht="12.75">
      <c r="A1411" s="3"/>
      <c r="B1411" s="41"/>
      <c r="C1411" s="42"/>
      <c r="D1411" s="43"/>
      <c r="E1411" s="97"/>
      <c r="F1411" s="26"/>
      <c r="G1411" s="61"/>
      <c r="H1411" s="26"/>
      <c r="AI1411" s="105"/>
      <c r="AJ1411" s="2"/>
      <c r="AK1411" s="2"/>
    </row>
    <row r="1412" spans="1:37" s="10" customFormat="1" ht="12.75">
      <c r="A1412" s="47"/>
      <c r="B1412" s="41"/>
      <c r="C1412" s="42"/>
      <c r="D1412" s="43"/>
      <c r="E1412" s="97"/>
      <c r="F1412" s="26"/>
      <c r="G1412" s="73"/>
      <c r="H1412" s="26"/>
      <c r="V1412" s="32"/>
      <c r="AI1412" s="105"/>
      <c r="AJ1412" s="2"/>
      <c r="AK1412" s="2"/>
    </row>
    <row r="1413" spans="1:37" s="10" customFormat="1" ht="12.75">
      <c r="A1413" s="3"/>
      <c r="B1413" s="41"/>
      <c r="C1413" s="42"/>
      <c r="D1413" s="43"/>
      <c r="E1413" s="101"/>
      <c r="F1413" s="26"/>
      <c r="G1413" s="64"/>
      <c r="H1413" s="63"/>
      <c r="AI1413" s="105"/>
      <c r="AJ1413" s="2"/>
      <c r="AK1413" s="2"/>
    </row>
    <row r="1414" spans="1:37" s="10" customFormat="1" ht="12.75">
      <c r="A1414" s="47"/>
      <c r="B1414" s="41"/>
      <c r="C1414" s="42"/>
      <c r="D1414" s="43"/>
      <c r="E1414" s="103"/>
      <c r="F1414" s="76"/>
      <c r="G1414" s="77"/>
      <c r="H1414" s="76"/>
      <c r="P1414" s="32"/>
      <c r="AI1414" s="105"/>
      <c r="AJ1414" s="2"/>
      <c r="AK1414" s="2"/>
    </row>
    <row r="1415" spans="1:37" s="10" customFormat="1" ht="12.75">
      <c r="A1415" s="3"/>
      <c r="B1415" s="41"/>
      <c r="C1415" s="42"/>
      <c r="D1415" s="43"/>
      <c r="E1415" s="104"/>
      <c r="F1415" s="78"/>
      <c r="G1415" s="79"/>
      <c r="H1415" s="78"/>
      <c r="AI1415" s="105"/>
      <c r="AJ1415" s="2"/>
      <c r="AK1415" s="2"/>
    </row>
    <row r="1416" spans="1:37" s="10" customFormat="1" ht="12.75">
      <c r="A1416" s="3"/>
      <c r="B1416" s="41"/>
      <c r="C1416" s="42"/>
      <c r="D1416" s="43"/>
      <c r="E1416" s="97"/>
      <c r="F1416" s="26"/>
      <c r="G1416" s="82"/>
      <c r="H1416" s="5"/>
      <c r="K1416" s="32"/>
      <c r="AI1416" s="105"/>
      <c r="AJ1416" s="2"/>
      <c r="AK1416" s="2"/>
    </row>
    <row r="1417" spans="1:45" s="10" customFormat="1" ht="12.75">
      <c r="A1417" s="3"/>
      <c r="B1417" s="41"/>
      <c r="C1417" s="42"/>
      <c r="D1417" s="43"/>
      <c r="E1417" s="105"/>
      <c r="G1417" s="51"/>
      <c r="H1417" s="1"/>
      <c r="I1417" s="32"/>
      <c r="J1417" s="1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 s="105"/>
      <c r="AJ1417" s="2"/>
      <c r="AK1417" s="2"/>
      <c r="AL1417" s="12"/>
      <c r="AM1417" s="12"/>
      <c r="AN1417" s="12"/>
      <c r="AO1417" s="12"/>
      <c r="AP1417" s="12"/>
      <c r="AQ1417" s="12"/>
      <c r="AR1417" s="12"/>
      <c r="AS1417" s="12"/>
    </row>
    <row r="1418" spans="1:37" s="10" customFormat="1" ht="12.75">
      <c r="A1418" s="47"/>
      <c r="B1418" s="41"/>
      <c r="C1418" s="42"/>
      <c r="D1418" s="43"/>
      <c r="E1418" s="102"/>
      <c r="F1418" s="46"/>
      <c r="G1418" s="74"/>
      <c r="H1418" s="46"/>
      <c r="T1418" s="32"/>
      <c r="AI1418" s="105"/>
      <c r="AJ1418" s="2"/>
      <c r="AK1418" s="2"/>
    </row>
    <row r="1419" spans="1:37" s="10" customFormat="1" ht="12.75">
      <c r="A1419" s="3"/>
      <c r="B1419" s="41"/>
      <c r="C1419" s="42"/>
      <c r="D1419" s="43"/>
      <c r="E1419" s="97"/>
      <c r="F1419" s="26"/>
      <c r="G1419" s="61"/>
      <c r="H1419" s="26"/>
      <c r="N1419" s="32"/>
      <c r="AI1419" s="105"/>
      <c r="AJ1419" s="2"/>
      <c r="AK1419" s="2"/>
    </row>
    <row r="1420" spans="1:37" s="10" customFormat="1" ht="12.75">
      <c r="A1420" s="47"/>
      <c r="B1420" s="41"/>
      <c r="C1420" s="42"/>
      <c r="D1420" s="43"/>
      <c r="E1420" s="13"/>
      <c r="F1420" s="13"/>
      <c r="G1420" s="50"/>
      <c r="H1420" s="13"/>
      <c r="AI1420" s="105"/>
      <c r="AJ1420" s="2"/>
      <c r="AK1420" s="2"/>
    </row>
    <row r="1421" spans="1:37" s="10" customFormat="1" ht="12.75">
      <c r="A1421" s="3"/>
      <c r="B1421" s="41"/>
      <c r="C1421" s="42"/>
      <c r="D1421" s="43"/>
      <c r="E1421" s="97"/>
      <c r="F1421" s="26"/>
      <c r="G1421" s="61"/>
      <c r="H1421" s="26"/>
      <c r="N1421" s="32"/>
      <c r="P1421" s="32"/>
      <c r="AI1421" s="105"/>
      <c r="AJ1421" s="2"/>
      <c r="AK1421" s="2"/>
    </row>
    <row r="1422" spans="1:37" s="10" customFormat="1" ht="12.75">
      <c r="A1422" s="47"/>
      <c r="B1422" s="41"/>
      <c r="C1422" s="42"/>
      <c r="D1422" s="43"/>
      <c r="E1422" s="103"/>
      <c r="F1422" s="76"/>
      <c r="G1422" s="83"/>
      <c r="H1422" s="76"/>
      <c r="AI1422" s="105"/>
      <c r="AJ1422" s="2"/>
      <c r="AK1422" s="2"/>
    </row>
    <row r="1423" spans="1:37" s="10" customFormat="1" ht="12.75">
      <c r="A1423" s="3"/>
      <c r="B1423" s="41"/>
      <c r="C1423" s="42"/>
      <c r="D1423" s="43"/>
      <c r="E1423" s="104"/>
      <c r="F1423" s="78"/>
      <c r="G1423" s="79"/>
      <c r="H1423" s="78"/>
      <c r="AI1423" s="105"/>
      <c r="AJ1423" s="2"/>
      <c r="AK1423" s="2"/>
    </row>
    <row r="1424" spans="1:37" s="10" customFormat="1" ht="12.75">
      <c r="A1424" s="3"/>
      <c r="B1424" s="41"/>
      <c r="C1424" s="42"/>
      <c r="D1424" s="43"/>
      <c r="E1424" s="97"/>
      <c r="F1424" s="26"/>
      <c r="G1424" s="82"/>
      <c r="H1424" s="5"/>
      <c r="AI1424" s="105"/>
      <c r="AJ1424" s="2"/>
      <c r="AK1424" s="2"/>
    </row>
    <row r="1425" spans="1:45" s="10" customFormat="1" ht="12.75">
      <c r="A1425" s="3"/>
      <c r="B1425" s="41"/>
      <c r="C1425" s="42"/>
      <c r="D1425" s="43"/>
      <c r="E1425" s="105"/>
      <c r="G1425" s="51"/>
      <c r="H1425" s="1"/>
      <c r="I1425" s="32"/>
      <c r="J1425" s="1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 s="105"/>
      <c r="AJ1425" s="2"/>
      <c r="AK1425" s="2"/>
      <c r="AL1425" s="12"/>
      <c r="AM1425" s="12"/>
      <c r="AN1425" s="12"/>
      <c r="AO1425" s="12"/>
      <c r="AP1425" s="12"/>
      <c r="AQ1425" s="12"/>
      <c r="AR1425" s="12"/>
      <c r="AS1425" s="12"/>
    </row>
    <row r="1426" spans="1:37" s="10" customFormat="1" ht="12.75">
      <c r="A1426" s="47"/>
      <c r="B1426" s="41"/>
      <c r="C1426" s="42"/>
      <c r="D1426" s="43"/>
      <c r="E1426" s="97"/>
      <c r="F1426" s="26"/>
      <c r="G1426" s="73"/>
      <c r="H1426" s="26"/>
      <c r="AI1426" s="105"/>
      <c r="AJ1426" s="2"/>
      <c r="AK1426" s="2"/>
    </row>
    <row r="1427" spans="1:37" s="10" customFormat="1" ht="12.75">
      <c r="A1427" s="3"/>
      <c r="B1427" s="41"/>
      <c r="C1427" s="42"/>
      <c r="D1427" s="43"/>
      <c r="E1427" s="101"/>
      <c r="F1427" s="26"/>
      <c r="G1427" s="64"/>
      <c r="H1427" s="63"/>
      <c r="AI1427" s="105"/>
      <c r="AJ1427" s="2"/>
      <c r="AK1427" s="2"/>
    </row>
    <row r="1428" spans="1:37" s="10" customFormat="1" ht="12.75">
      <c r="A1428" s="3"/>
      <c r="B1428" s="41"/>
      <c r="C1428" s="42"/>
      <c r="D1428" s="43"/>
      <c r="E1428" s="97"/>
      <c r="F1428" s="26"/>
      <c r="G1428" s="82"/>
      <c r="H1428" s="5"/>
      <c r="K1428" s="44"/>
      <c r="AI1428" s="105"/>
      <c r="AJ1428" s="2"/>
      <c r="AK1428" s="2"/>
    </row>
    <row r="1429" spans="1:37" s="10" customFormat="1" ht="12.75">
      <c r="A1429" s="47"/>
      <c r="B1429" s="41"/>
      <c r="C1429" s="42"/>
      <c r="D1429" s="43"/>
      <c r="E1429" s="102"/>
      <c r="F1429" s="46"/>
      <c r="G1429" s="74"/>
      <c r="H1429" s="46"/>
      <c r="T1429" s="32"/>
      <c r="AI1429" s="105"/>
      <c r="AJ1429" s="2"/>
      <c r="AK1429" s="2"/>
    </row>
    <row r="1430" spans="1:37" s="10" customFormat="1" ht="12.75">
      <c r="A1430" s="3"/>
      <c r="B1430" s="41"/>
      <c r="C1430" s="42"/>
      <c r="D1430" s="43"/>
      <c r="E1430" s="97"/>
      <c r="F1430" s="26"/>
      <c r="G1430" s="61"/>
      <c r="H1430" s="26"/>
      <c r="N1430" s="32"/>
      <c r="AI1430" s="105"/>
      <c r="AJ1430" s="2"/>
      <c r="AK1430" s="2"/>
    </row>
    <row r="1431" spans="1:37" s="10" customFormat="1" ht="12.75">
      <c r="A1431" s="3"/>
      <c r="B1431" s="41"/>
      <c r="C1431" s="42"/>
      <c r="D1431" s="43"/>
      <c r="E1431" s="104"/>
      <c r="F1431" s="78"/>
      <c r="G1431" s="79"/>
      <c r="H1431" s="78"/>
      <c r="AI1431" s="105"/>
      <c r="AJ1431" s="2"/>
      <c r="AK1431" s="2"/>
    </row>
    <row r="1432" spans="1:37" s="10" customFormat="1" ht="12.75">
      <c r="A1432" s="47"/>
      <c r="B1432" s="41"/>
      <c r="C1432" s="42"/>
      <c r="D1432" s="43"/>
      <c r="E1432" s="103"/>
      <c r="F1432" s="76"/>
      <c r="G1432" s="83"/>
      <c r="H1432" s="76"/>
      <c r="AI1432" s="105"/>
      <c r="AJ1432" s="2"/>
      <c r="AK1432" s="2"/>
    </row>
    <row r="1433" spans="1:37" s="10" customFormat="1" ht="12.75">
      <c r="A1433" s="3"/>
      <c r="B1433" s="41"/>
      <c r="C1433" s="42"/>
      <c r="D1433" s="43"/>
      <c r="E1433" s="97"/>
      <c r="F1433" s="26"/>
      <c r="G1433" s="61"/>
      <c r="H1433" s="26"/>
      <c r="N1433" s="32"/>
      <c r="AI1433" s="105"/>
      <c r="AJ1433" s="2"/>
      <c r="AK1433" s="2"/>
    </row>
    <row r="1434" spans="1:37" s="10" customFormat="1" ht="12.75">
      <c r="A1434" s="3"/>
      <c r="B1434" s="41"/>
      <c r="C1434" s="42"/>
      <c r="D1434" s="43"/>
      <c r="E1434" s="104"/>
      <c r="F1434" s="78"/>
      <c r="G1434" s="79"/>
      <c r="H1434" s="78"/>
      <c r="AI1434" s="105"/>
      <c r="AJ1434" s="2"/>
      <c r="AK1434" s="2"/>
    </row>
    <row r="1435" spans="1:45" s="10" customFormat="1" ht="12.75">
      <c r="A1435" s="3"/>
      <c r="B1435" s="41"/>
      <c r="C1435" s="42"/>
      <c r="D1435" s="43"/>
      <c r="E1435" s="105"/>
      <c r="G1435" s="51"/>
      <c r="H1435" s="1"/>
      <c r="I1435" s="32"/>
      <c r="J1435" s="1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05"/>
      <c r="AJ1435" s="2"/>
      <c r="AK1435" s="2"/>
      <c r="AL1435" s="12"/>
      <c r="AM1435" s="12"/>
      <c r="AN1435" s="12"/>
      <c r="AO1435" s="12"/>
      <c r="AP1435" s="12"/>
      <c r="AQ1435" s="12"/>
      <c r="AR1435" s="12"/>
      <c r="AS1435" s="12"/>
    </row>
    <row r="1436" spans="1:37" s="10" customFormat="1" ht="12.75">
      <c r="A1436" s="3"/>
      <c r="B1436" s="41"/>
      <c r="C1436" s="42"/>
      <c r="D1436" s="43"/>
      <c r="E1436" s="97"/>
      <c r="F1436" s="26"/>
      <c r="G1436" s="82"/>
      <c r="H1436" s="5"/>
      <c r="AI1436" s="105"/>
      <c r="AJ1436" s="2"/>
      <c r="AK1436" s="2"/>
    </row>
    <row r="1437" spans="1:37" s="10" customFormat="1" ht="12.75">
      <c r="A1437" s="3"/>
      <c r="B1437" s="41"/>
      <c r="C1437" s="42"/>
      <c r="D1437" s="43"/>
      <c r="E1437" s="97"/>
      <c r="F1437" s="26"/>
      <c r="G1437" s="82"/>
      <c r="H1437" s="5"/>
      <c r="K1437" s="32"/>
      <c r="AI1437" s="105"/>
      <c r="AJ1437" s="2"/>
      <c r="AK1437" s="2"/>
    </row>
    <row r="1438" spans="1:37" s="10" customFormat="1" ht="12.75">
      <c r="A1438" s="3"/>
      <c r="B1438" s="41"/>
      <c r="C1438" s="42"/>
      <c r="D1438" s="43"/>
      <c r="E1438" s="101"/>
      <c r="F1438" s="26"/>
      <c r="G1438" s="64"/>
      <c r="H1438" s="63"/>
      <c r="AI1438" s="105"/>
      <c r="AJ1438" s="2"/>
      <c r="AK1438" s="2"/>
    </row>
    <row r="1439" spans="1:37" s="10" customFormat="1" ht="12.75">
      <c r="A1439" s="47"/>
      <c r="B1439" s="41"/>
      <c r="C1439" s="42"/>
      <c r="D1439" s="43"/>
      <c r="E1439" s="97"/>
      <c r="F1439" s="26"/>
      <c r="G1439" s="51"/>
      <c r="H1439" s="1"/>
      <c r="X1439" s="32"/>
      <c r="AI1439" s="105"/>
      <c r="AJ1439" s="2"/>
      <c r="AK1439" s="2"/>
    </row>
    <row r="1440" spans="1:37" s="10" customFormat="1" ht="12.75">
      <c r="A1440" s="47"/>
      <c r="B1440" s="41"/>
      <c r="C1440" s="42"/>
      <c r="D1440" s="43"/>
      <c r="E1440" s="97"/>
      <c r="F1440" s="26"/>
      <c r="G1440" s="51"/>
      <c r="H1440" s="1"/>
      <c r="AI1440" s="105"/>
      <c r="AJ1440" s="2"/>
      <c r="AK1440" s="2"/>
    </row>
    <row r="1441" spans="1:37" s="10" customFormat="1" ht="12.75">
      <c r="A1441" s="3"/>
      <c r="B1441" s="41"/>
      <c r="C1441" s="42"/>
      <c r="D1441" s="43"/>
      <c r="E1441" s="104"/>
      <c r="F1441" s="78"/>
      <c r="G1441" s="79"/>
      <c r="H1441" s="78"/>
      <c r="AI1441" s="105"/>
      <c r="AJ1441" s="2"/>
      <c r="AK1441" s="2"/>
    </row>
    <row r="1442" spans="1:45" s="10" customFormat="1" ht="12.75">
      <c r="A1442" s="3"/>
      <c r="B1442" s="41"/>
      <c r="C1442" s="42"/>
      <c r="D1442" s="43"/>
      <c r="E1442" s="105"/>
      <c r="G1442" s="51"/>
      <c r="H1442" s="1"/>
      <c r="I1442" s="32"/>
      <c r="J1442" s="1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05"/>
      <c r="AJ1442" s="2"/>
      <c r="AK1442" s="2"/>
      <c r="AL1442" s="12"/>
      <c r="AM1442" s="12"/>
      <c r="AN1442" s="12"/>
      <c r="AO1442" s="12"/>
      <c r="AP1442" s="12"/>
      <c r="AQ1442" s="12"/>
      <c r="AR1442" s="12"/>
      <c r="AS1442" s="12"/>
    </row>
    <row r="1443" spans="1:37" s="10" customFormat="1" ht="12.75">
      <c r="A1443" s="3"/>
      <c r="B1443" s="41"/>
      <c r="C1443" s="42"/>
      <c r="D1443" s="43"/>
      <c r="E1443" s="97"/>
      <c r="F1443" s="26"/>
      <c r="G1443" s="61"/>
      <c r="H1443" s="26"/>
      <c r="N1443" s="32"/>
      <c r="AI1443" s="105"/>
      <c r="AJ1443" s="2"/>
      <c r="AK1443" s="2"/>
    </row>
    <row r="1444" spans="1:45" s="10" customFormat="1" ht="12.75">
      <c r="A1444" s="3"/>
      <c r="B1444" s="41"/>
      <c r="C1444" s="42"/>
      <c r="D1444" s="43"/>
      <c r="E1444" s="105"/>
      <c r="G1444" s="51"/>
      <c r="H1444" s="1"/>
      <c r="I1444" s="32"/>
      <c r="J1444" s="1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105"/>
      <c r="AJ1444" s="2"/>
      <c r="AK1444" s="2"/>
      <c r="AL1444" s="12"/>
      <c r="AM1444" s="12"/>
      <c r="AN1444" s="12"/>
      <c r="AO1444" s="12"/>
      <c r="AP1444" s="12"/>
      <c r="AQ1444" s="12"/>
      <c r="AR1444" s="12"/>
      <c r="AS1444" s="12"/>
    </row>
    <row r="1445" spans="1:37" s="10" customFormat="1" ht="12.75">
      <c r="A1445" s="47"/>
      <c r="B1445" s="41"/>
      <c r="C1445" s="42"/>
      <c r="D1445" s="43"/>
      <c r="E1445" s="97"/>
      <c r="F1445" s="26"/>
      <c r="G1445" s="73"/>
      <c r="H1445" s="26"/>
      <c r="R1445" s="32"/>
      <c r="AI1445" s="105"/>
      <c r="AJ1445" s="2"/>
      <c r="AK1445" s="2"/>
    </row>
    <row r="1446" spans="1:37" s="10" customFormat="1" ht="12.75">
      <c r="A1446" s="3"/>
      <c r="B1446" s="41"/>
      <c r="C1446" s="42"/>
      <c r="D1446" s="43"/>
      <c r="E1446" s="104"/>
      <c r="F1446" s="78"/>
      <c r="G1446" s="79"/>
      <c r="H1446" s="78"/>
      <c r="AI1446" s="105"/>
      <c r="AJ1446" s="2"/>
      <c r="AK1446" s="2"/>
    </row>
    <row r="1447" spans="1:45" s="10" customFormat="1" ht="12.75">
      <c r="A1447" s="3"/>
      <c r="B1447" s="41"/>
      <c r="C1447" s="42"/>
      <c r="D1447" s="43"/>
      <c r="E1447" s="105"/>
      <c r="G1447" s="51"/>
      <c r="H1447" s="1"/>
      <c r="I1447" s="32"/>
      <c r="J1447" s="1"/>
      <c r="K1447" s="44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105"/>
      <c r="AJ1447" s="2"/>
      <c r="AK1447" s="2"/>
      <c r="AL1447" s="12"/>
      <c r="AM1447" s="12"/>
      <c r="AN1447" s="12"/>
      <c r="AO1447" s="12"/>
      <c r="AP1447" s="12"/>
      <c r="AQ1447" s="12"/>
      <c r="AR1447" s="12"/>
      <c r="AS1447" s="12"/>
    </row>
    <row r="1448" spans="1:37" s="10" customFormat="1" ht="12.75">
      <c r="A1448" s="3"/>
      <c r="B1448" s="41"/>
      <c r="C1448" s="42"/>
      <c r="D1448" s="43"/>
      <c r="E1448" s="97"/>
      <c r="F1448" s="26"/>
      <c r="G1448" s="61"/>
      <c r="H1448" s="26"/>
      <c r="N1448" s="32"/>
      <c r="AI1448" s="105"/>
      <c r="AJ1448" s="2"/>
      <c r="AK1448" s="2"/>
    </row>
    <row r="1449" spans="1:37" s="10" customFormat="1" ht="12.75">
      <c r="A1449" s="47"/>
      <c r="B1449" s="41"/>
      <c r="C1449" s="42"/>
      <c r="D1449" s="43"/>
      <c r="E1449" s="102"/>
      <c r="F1449" s="46"/>
      <c r="G1449" s="74"/>
      <c r="H1449" s="46"/>
      <c r="T1449" s="32"/>
      <c r="AI1449" s="105"/>
      <c r="AJ1449" s="2"/>
      <c r="AK1449" s="2"/>
    </row>
    <row r="1450" spans="1:37" s="10" customFormat="1" ht="12.75">
      <c r="A1450" s="47"/>
      <c r="B1450" s="41"/>
      <c r="C1450" s="42"/>
      <c r="D1450" s="43"/>
      <c r="E1450" s="97"/>
      <c r="F1450" s="26"/>
      <c r="G1450" s="73"/>
      <c r="H1450" s="26"/>
      <c r="Z1450" s="32"/>
      <c r="AI1450" s="105"/>
      <c r="AJ1450" s="2"/>
      <c r="AK1450" s="2"/>
    </row>
    <row r="1451" spans="1:37" s="10" customFormat="1" ht="12.75">
      <c r="A1451" s="47"/>
      <c r="B1451" s="41"/>
      <c r="C1451" s="42"/>
      <c r="D1451" s="43"/>
      <c r="E1451" s="6"/>
      <c r="F1451" s="6"/>
      <c r="G1451" s="52"/>
      <c r="H1451" s="6"/>
      <c r="AI1451" s="105"/>
      <c r="AJ1451" s="2"/>
      <c r="AK1451" s="2"/>
    </row>
    <row r="1452" spans="1:37" s="10" customFormat="1" ht="12.75">
      <c r="A1452" s="47"/>
      <c r="B1452" s="41"/>
      <c r="C1452" s="42"/>
      <c r="D1452" s="43"/>
      <c r="E1452" s="103"/>
      <c r="F1452" s="76"/>
      <c r="G1452" s="77"/>
      <c r="H1452" s="76"/>
      <c r="P1452" s="32"/>
      <c r="AI1452" s="105"/>
      <c r="AJ1452" s="2"/>
      <c r="AK1452" s="2"/>
    </row>
    <row r="1453" spans="1:45" s="10" customFormat="1" ht="12.75">
      <c r="A1453" s="3"/>
      <c r="B1453" s="41"/>
      <c r="C1453" s="42"/>
      <c r="D1453" s="43"/>
      <c r="E1453" s="105"/>
      <c r="G1453" s="51"/>
      <c r="H1453" s="1"/>
      <c r="I1453" s="32"/>
      <c r="J1453" s="1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05"/>
      <c r="AJ1453" s="2"/>
      <c r="AK1453" s="2"/>
      <c r="AL1453" s="12"/>
      <c r="AM1453" s="12"/>
      <c r="AN1453" s="12"/>
      <c r="AO1453" s="12"/>
      <c r="AP1453" s="12"/>
      <c r="AQ1453" s="12"/>
      <c r="AR1453" s="12"/>
      <c r="AS1453" s="12"/>
    </row>
    <row r="1454" spans="1:37" s="10" customFormat="1" ht="12.75">
      <c r="A1454" s="3"/>
      <c r="B1454" s="41"/>
      <c r="C1454" s="42"/>
      <c r="D1454" s="43"/>
      <c r="E1454" s="104"/>
      <c r="F1454" s="78"/>
      <c r="G1454" s="79"/>
      <c r="H1454" s="78"/>
      <c r="AI1454" s="105"/>
      <c r="AJ1454" s="2"/>
      <c r="AK1454" s="2"/>
    </row>
    <row r="1455" spans="1:37" s="10" customFormat="1" ht="12.75">
      <c r="A1455" s="3"/>
      <c r="B1455" s="41"/>
      <c r="C1455" s="42"/>
      <c r="D1455" s="43"/>
      <c r="E1455" s="97"/>
      <c r="F1455" s="26"/>
      <c r="G1455" s="61"/>
      <c r="H1455" s="26"/>
      <c r="N1455" s="32"/>
      <c r="AI1455" s="105"/>
      <c r="AJ1455" s="2"/>
      <c r="AK1455" s="2"/>
    </row>
    <row r="1456" spans="1:37" s="10" customFormat="1" ht="12.75">
      <c r="A1456" s="47"/>
      <c r="B1456" s="41"/>
      <c r="C1456" s="42"/>
      <c r="D1456" s="43"/>
      <c r="E1456" s="102"/>
      <c r="F1456" s="46"/>
      <c r="G1456" s="74"/>
      <c r="H1456" s="46"/>
      <c r="T1456" s="45"/>
      <c r="AI1456" s="105"/>
      <c r="AJ1456" s="2"/>
      <c r="AK1456" s="2"/>
    </row>
    <row r="1457" spans="1:37" s="10" customFormat="1" ht="12.75">
      <c r="A1457" s="47"/>
      <c r="B1457" s="41"/>
      <c r="C1457" s="42"/>
      <c r="D1457" s="43"/>
      <c r="E1457" s="103"/>
      <c r="F1457" s="76"/>
      <c r="G1457" s="83"/>
      <c r="H1457" s="76"/>
      <c r="AI1457" s="105"/>
      <c r="AJ1457" s="2"/>
      <c r="AK1457" s="2"/>
    </row>
    <row r="1458" spans="1:37" s="10" customFormat="1" ht="12.75">
      <c r="A1458" s="47"/>
      <c r="B1458" s="41"/>
      <c r="C1458" s="42"/>
      <c r="D1458" s="43"/>
      <c r="E1458" s="80"/>
      <c r="F1458" s="26"/>
      <c r="G1458" s="81"/>
      <c r="H1458" s="80"/>
      <c r="U1458" s="32"/>
      <c r="AI1458" s="105"/>
      <c r="AJ1458" s="2"/>
      <c r="AK1458" s="2"/>
    </row>
    <row r="1459" spans="1:37" s="10" customFormat="1" ht="12.75">
      <c r="A1459" s="3"/>
      <c r="B1459" s="41"/>
      <c r="C1459" s="42"/>
      <c r="D1459" s="43"/>
      <c r="E1459" s="97"/>
      <c r="F1459" s="26"/>
      <c r="G1459" s="82"/>
      <c r="H1459" s="5"/>
      <c r="K1459" s="32"/>
      <c r="AI1459" s="105"/>
      <c r="AJ1459" s="2"/>
      <c r="AK1459" s="2"/>
    </row>
    <row r="1460" spans="1:37" s="10" customFormat="1" ht="12.75">
      <c r="A1460" s="47"/>
      <c r="B1460" s="41"/>
      <c r="C1460" s="42"/>
      <c r="D1460" s="43"/>
      <c r="E1460" s="97"/>
      <c r="F1460" s="26"/>
      <c r="G1460" s="51"/>
      <c r="H1460" s="1"/>
      <c r="X1460" s="32"/>
      <c r="AI1460" s="105"/>
      <c r="AJ1460" s="2"/>
      <c r="AK1460" s="2"/>
    </row>
    <row r="1461" spans="1:37" s="10" customFormat="1" ht="12.75">
      <c r="A1461" s="3"/>
      <c r="B1461" s="41"/>
      <c r="C1461" s="42"/>
      <c r="D1461" s="43"/>
      <c r="E1461" s="97"/>
      <c r="F1461" s="26"/>
      <c r="G1461" s="61"/>
      <c r="H1461" s="26"/>
      <c r="N1461" s="32"/>
      <c r="P1461" s="32"/>
      <c r="AI1461" s="105"/>
      <c r="AJ1461" s="2"/>
      <c r="AK1461" s="2"/>
    </row>
    <row r="1462" spans="1:37" s="10" customFormat="1" ht="12.75">
      <c r="A1462" s="3"/>
      <c r="B1462" s="41"/>
      <c r="C1462" s="42"/>
      <c r="D1462" s="43"/>
      <c r="E1462" s="102"/>
      <c r="F1462" s="46"/>
      <c r="G1462" s="74"/>
      <c r="H1462" s="46"/>
      <c r="L1462" s="32"/>
      <c r="AI1462" s="105"/>
      <c r="AJ1462" s="2"/>
      <c r="AK1462" s="2"/>
    </row>
    <row r="1463" spans="1:37" s="10" customFormat="1" ht="12.75">
      <c r="A1463" s="3"/>
      <c r="B1463" s="41"/>
      <c r="C1463" s="42"/>
      <c r="D1463" s="43"/>
      <c r="E1463" s="104"/>
      <c r="F1463" s="78"/>
      <c r="G1463" s="79"/>
      <c r="H1463" s="78"/>
      <c r="AI1463" s="105"/>
      <c r="AJ1463" s="2"/>
      <c r="AK1463" s="2"/>
    </row>
    <row r="1464" spans="1:37" s="10" customFormat="1" ht="12.75">
      <c r="A1464" s="47"/>
      <c r="B1464" s="41"/>
      <c r="C1464" s="42"/>
      <c r="D1464" s="43"/>
      <c r="E1464" s="103"/>
      <c r="F1464" s="76"/>
      <c r="G1464" s="77"/>
      <c r="H1464" s="76"/>
      <c r="P1464" s="32"/>
      <c r="AI1464" s="105"/>
      <c r="AJ1464" s="2"/>
      <c r="AK1464" s="2"/>
    </row>
    <row r="1465" spans="1:37" s="10" customFormat="1" ht="12.75">
      <c r="A1465" s="3"/>
      <c r="B1465" s="41"/>
      <c r="C1465" s="42"/>
      <c r="D1465" s="43"/>
      <c r="E1465" s="97"/>
      <c r="F1465" s="26"/>
      <c r="G1465" s="82"/>
      <c r="H1465" s="5"/>
      <c r="K1465" s="44"/>
      <c r="N1465" s="32"/>
      <c r="AI1465" s="105"/>
      <c r="AJ1465" s="2"/>
      <c r="AK1465" s="2"/>
    </row>
    <row r="1466" spans="1:37" s="10" customFormat="1" ht="12.75">
      <c r="A1466" s="3"/>
      <c r="B1466" s="41"/>
      <c r="C1466" s="42"/>
      <c r="D1466" s="43"/>
      <c r="E1466" s="97"/>
      <c r="F1466" s="26"/>
      <c r="G1466" s="61"/>
      <c r="H1466" s="26"/>
      <c r="N1466" s="32"/>
      <c r="AI1466" s="105"/>
      <c r="AJ1466" s="2"/>
      <c r="AK1466" s="2"/>
    </row>
    <row r="1467" spans="1:37" s="10" customFormat="1" ht="12.75">
      <c r="A1467" s="3"/>
      <c r="B1467" s="41"/>
      <c r="C1467" s="42"/>
      <c r="D1467" s="43"/>
      <c r="E1467" s="102"/>
      <c r="F1467" s="46"/>
      <c r="G1467" s="74"/>
      <c r="H1467" s="46"/>
      <c r="AI1467" s="105"/>
      <c r="AJ1467" s="2"/>
      <c r="AK1467" s="2"/>
    </row>
    <row r="1468" spans="1:45" s="10" customFormat="1" ht="12.75">
      <c r="A1468" s="3"/>
      <c r="B1468" s="41"/>
      <c r="C1468" s="42"/>
      <c r="D1468" s="43"/>
      <c r="E1468" s="105"/>
      <c r="G1468" s="51"/>
      <c r="H1468" s="1"/>
      <c r="I1468" s="32"/>
      <c r="J1468" s="1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105"/>
      <c r="AJ1468" s="2"/>
      <c r="AK1468" s="2"/>
      <c r="AL1468" s="12"/>
      <c r="AM1468" s="12"/>
      <c r="AN1468" s="12"/>
      <c r="AO1468" s="12"/>
      <c r="AP1468" s="12"/>
      <c r="AQ1468" s="12"/>
      <c r="AR1468" s="12"/>
      <c r="AS1468" s="12"/>
    </row>
    <row r="1469" spans="1:37" s="10" customFormat="1" ht="12.75">
      <c r="A1469" s="3"/>
      <c r="B1469" s="41"/>
      <c r="C1469" s="42"/>
      <c r="D1469" s="43"/>
      <c r="E1469" s="104"/>
      <c r="F1469" s="78"/>
      <c r="G1469" s="79"/>
      <c r="H1469" s="78"/>
      <c r="AI1469" s="105"/>
      <c r="AJ1469" s="2"/>
      <c r="AK1469" s="2"/>
    </row>
    <row r="1470" spans="1:37" s="10" customFormat="1" ht="12.75">
      <c r="A1470" s="47"/>
      <c r="B1470" s="41"/>
      <c r="C1470" s="42"/>
      <c r="D1470" s="43"/>
      <c r="E1470" s="103"/>
      <c r="F1470" s="76"/>
      <c r="G1470" s="83"/>
      <c r="H1470" s="76"/>
      <c r="AI1470" s="105"/>
      <c r="AJ1470" s="2"/>
      <c r="AK1470" s="2"/>
    </row>
    <row r="1471" spans="1:37" s="10" customFormat="1" ht="12.75">
      <c r="A1471" s="3"/>
      <c r="B1471" s="41"/>
      <c r="C1471" s="42"/>
      <c r="D1471" s="43"/>
      <c r="E1471" s="97"/>
      <c r="F1471" s="26"/>
      <c r="G1471" s="61"/>
      <c r="H1471" s="26"/>
      <c r="N1471" s="32"/>
      <c r="AI1471" s="105"/>
      <c r="AJ1471" s="2"/>
      <c r="AK1471" s="2"/>
    </row>
    <row r="1472" spans="1:37" s="10" customFormat="1" ht="12.75">
      <c r="A1472" s="47"/>
      <c r="B1472" s="41"/>
      <c r="C1472" s="42"/>
      <c r="D1472" s="43"/>
      <c r="E1472" s="102"/>
      <c r="F1472" s="46"/>
      <c r="G1472" s="74"/>
      <c r="H1472" s="46"/>
      <c r="T1472" s="32"/>
      <c r="AI1472" s="105"/>
      <c r="AJ1472" s="2"/>
      <c r="AK1472" s="2"/>
    </row>
    <row r="1473" spans="1:37" s="10" customFormat="1" ht="12.75">
      <c r="A1473" s="3"/>
      <c r="B1473" s="41"/>
      <c r="C1473" s="42"/>
      <c r="D1473" s="43"/>
      <c r="E1473" s="97"/>
      <c r="F1473" s="26"/>
      <c r="G1473" s="61"/>
      <c r="H1473" s="26"/>
      <c r="AI1473" s="105"/>
      <c r="AJ1473" s="2"/>
      <c r="AK1473" s="2"/>
    </row>
    <row r="1474" spans="1:45" s="10" customFormat="1" ht="12.75">
      <c r="A1474" s="3"/>
      <c r="B1474" s="41"/>
      <c r="C1474" s="42"/>
      <c r="D1474" s="43"/>
      <c r="E1474" s="105"/>
      <c r="G1474" s="51"/>
      <c r="H1474" s="1"/>
      <c r="I1474" s="32"/>
      <c r="J1474" s="1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105"/>
      <c r="AJ1474" s="2"/>
      <c r="AK1474" s="2"/>
      <c r="AL1474" s="12"/>
      <c r="AM1474" s="12"/>
      <c r="AN1474" s="12"/>
      <c r="AO1474" s="12"/>
      <c r="AP1474" s="12"/>
      <c r="AQ1474" s="12"/>
      <c r="AR1474" s="12"/>
      <c r="AS1474" s="12"/>
    </row>
    <row r="1475" spans="1:37" s="10" customFormat="1" ht="12.75">
      <c r="A1475" s="3"/>
      <c r="B1475" s="41"/>
      <c r="C1475" s="42"/>
      <c r="D1475" s="43"/>
      <c r="E1475" s="104"/>
      <c r="F1475" s="78"/>
      <c r="G1475" s="79"/>
      <c r="H1475" s="78"/>
      <c r="AI1475" s="105"/>
      <c r="AJ1475" s="2"/>
      <c r="AK1475" s="2"/>
    </row>
    <row r="1476" spans="1:37" s="10" customFormat="1" ht="12.75">
      <c r="A1476" s="3"/>
      <c r="B1476" s="41"/>
      <c r="C1476" s="42"/>
      <c r="D1476" s="43"/>
      <c r="E1476" s="101"/>
      <c r="F1476" s="26"/>
      <c r="G1476" s="64"/>
      <c r="H1476" s="63"/>
      <c r="AI1476" s="105"/>
      <c r="AJ1476" s="2"/>
      <c r="AK1476" s="2"/>
    </row>
    <row r="1477" spans="1:45" s="10" customFormat="1" ht="12.75">
      <c r="A1477" s="3"/>
      <c r="B1477" s="41"/>
      <c r="C1477" s="42"/>
      <c r="D1477" s="43"/>
      <c r="E1477" s="105"/>
      <c r="G1477" s="51"/>
      <c r="H1477" s="1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105"/>
      <c r="AJ1477" s="2"/>
      <c r="AK1477" s="2"/>
      <c r="AL1477" s="12"/>
      <c r="AM1477" s="12"/>
      <c r="AN1477" s="12"/>
      <c r="AO1477" s="12"/>
      <c r="AP1477" s="12"/>
      <c r="AQ1477" s="12"/>
      <c r="AR1477" s="12"/>
      <c r="AS1477" s="12"/>
    </row>
    <row r="1478" spans="1:37" s="10" customFormat="1" ht="12.75">
      <c r="A1478" s="3"/>
      <c r="B1478" s="41"/>
      <c r="C1478" s="42"/>
      <c r="D1478" s="43"/>
      <c r="E1478" s="102"/>
      <c r="F1478" s="46"/>
      <c r="G1478" s="74"/>
      <c r="H1478" s="46"/>
      <c r="L1478" s="32"/>
      <c r="AI1478" s="105"/>
      <c r="AJ1478" s="2"/>
      <c r="AK1478" s="2"/>
    </row>
    <row r="1479" spans="1:37" s="10" customFormat="1" ht="12.75">
      <c r="A1479" s="47"/>
      <c r="B1479" s="41"/>
      <c r="C1479" s="42"/>
      <c r="D1479" s="43"/>
      <c r="E1479" s="97"/>
      <c r="F1479" s="26"/>
      <c r="G1479" s="51"/>
      <c r="H1479" s="1"/>
      <c r="X1479" s="32"/>
      <c r="AI1479" s="105"/>
      <c r="AJ1479" s="2"/>
      <c r="AK1479" s="2"/>
    </row>
    <row r="1480" spans="1:45" s="10" customFormat="1" ht="12.75">
      <c r="A1480" s="3"/>
      <c r="B1480" s="41"/>
      <c r="C1480" s="42"/>
      <c r="D1480" s="43"/>
      <c r="E1480" s="105"/>
      <c r="G1480" s="51"/>
      <c r="H1480" s="1"/>
      <c r="I1480" s="32"/>
      <c r="J1480" s="1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105"/>
      <c r="AJ1480" s="2"/>
      <c r="AK1480" s="2"/>
      <c r="AL1480" s="12"/>
      <c r="AM1480" s="12"/>
      <c r="AN1480" s="12"/>
      <c r="AO1480" s="12"/>
      <c r="AP1480" s="12"/>
      <c r="AQ1480" s="12"/>
      <c r="AR1480" s="12"/>
      <c r="AS1480" s="12"/>
    </row>
    <row r="1481" spans="1:37" s="10" customFormat="1" ht="12.75">
      <c r="A1481" s="3"/>
      <c r="B1481" s="41"/>
      <c r="C1481" s="42"/>
      <c r="D1481" s="43"/>
      <c r="E1481" s="104"/>
      <c r="F1481" s="78"/>
      <c r="G1481" s="79"/>
      <c r="H1481" s="78"/>
      <c r="AI1481" s="105"/>
      <c r="AJ1481" s="2"/>
      <c r="AK1481" s="2"/>
    </row>
    <row r="1482" spans="1:37" s="10" customFormat="1" ht="12.75">
      <c r="A1482" s="47"/>
      <c r="B1482" s="41"/>
      <c r="C1482" s="42"/>
      <c r="D1482" s="43"/>
      <c r="E1482" s="103"/>
      <c r="F1482" s="76"/>
      <c r="G1482" s="83"/>
      <c r="H1482" s="76"/>
      <c r="AI1482" s="105"/>
      <c r="AJ1482" s="2"/>
      <c r="AK1482" s="2"/>
    </row>
    <row r="1483" spans="1:37" s="10" customFormat="1" ht="12.75">
      <c r="A1483" s="47"/>
      <c r="B1483" s="41"/>
      <c r="C1483" s="42"/>
      <c r="D1483" s="43"/>
      <c r="E1483" s="103"/>
      <c r="F1483" s="76"/>
      <c r="G1483" s="77"/>
      <c r="H1483" s="76"/>
      <c r="P1483" s="32"/>
      <c r="AI1483" s="105"/>
      <c r="AJ1483" s="2"/>
      <c r="AK1483" s="2"/>
    </row>
    <row r="1484" spans="1:37" s="10" customFormat="1" ht="12.75">
      <c r="A1484" s="47"/>
      <c r="B1484" s="41"/>
      <c r="C1484" s="42"/>
      <c r="D1484" s="43"/>
      <c r="E1484" s="13"/>
      <c r="F1484" s="13"/>
      <c r="G1484" s="50"/>
      <c r="H1484" s="13"/>
      <c r="S1484" s="32"/>
      <c r="T1484" s="32"/>
      <c r="AI1484" s="105"/>
      <c r="AJ1484" s="2"/>
      <c r="AK1484" s="2"/>
    </row>
    <row r="1485" spans="1:37" s="10" customFormat="1" ht="12.75">
      <c r="A1485" s="3"/>
      <c r="B1485" s="41"/>
      <c r="C1485" s="42"/>
      <c r="D1485" s="43"/>
      <c r="E1485" s="97"/>
      <c r="F1485" s="26"/>
      <c r="G1485" s="61"/>
      <c r="H1485" s="26"/>
      <c r="AI1485" s="105"/>
      <c r="AJ1485" s="2"/>
      <c r="AK1485" s="2"/>
    </row>
    <row r="1486" spans="1:45" s="10" customFormat="1" ht="12.75">
      <c r="A1486" s="3"/>
      <c r="B1486" s="41"/>
      <c r="C1486" s="42"/>
      <c r="D1486" s="43"/>
      <c r="E1486" s="105"/>
      <c r="G1486" s="51"/>
      <c r="H1486" s="1"/>
      <c r="I1486" s="32"/>
      <c r="J1486" s="1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105"/>
      <c r="AJ1486" s="2"/>
      <c r="AK1486" s="2"/>
      <c r="AL1486" s="12"/>
      <c r="AM1486" s="12"/>
      <c r="AN1486" s="12"/>
      <c r="AO1486" s="12"/>
      <c r="AP1486" s="12"/>
      <c r="AQ1486" s="12"/>
      <c r="AR1486" s="12"/>
      <c r="AS1486" s="12"/>
    </row>
    <row r="1487" spans="1:37" s="10" customFormat="1" ht="12.75">
      <c r="A1487" s="3"/>
      <c r="B1487" s="41"/>
      <c r="C1487" s="42"/>
      <c r="D1487" s="43"/>
      <c r="E1487" s="97"/>
      <c r="F1487" s="26"/>
      <c r="G1487" s="61"/>
      <c r="H1487" s="26"/>
      <c r="N1487" s="32"/>
      <c r="AI1487" s="105"/>
      <c r="AJ1487" s="2"/>
      <c r="AK1487" s="2"/>
    </row>
    <row r="1488" spans="1:37" s="10" customFormat="1" ht="12.75">
      <c r="A1488" s="3"/>
      <c r="B1488" s="41"/>
      <c r="C1488" s="42"/>
      <c r="D1488" s="43"/>
      <c r="E1488" s="101"/>
      <c r="F1488" s="26"/>
      <c r="G1488" s="64"/>
      <c r="H1488" s="63"/>
      <c r="AI1488" s="105"/>
      <c r="AJ1488" s="2"/>
      <c r="AK1488" s="2"/>
    </row>
    <row r="1489" spans="1:37" s="10" customFormat="1" ht="12.75">
      <c r="A1489" s="3"/>
      <c r="B1489" s="41"/>
      <c r="C1489" s="42"/>
      <c r="D1489" s="43"/>
      <c r="E1489" s="104"/>
      <c r="F1489" s="78"/>
      <c r="G1489" s="79"/>
      <c r="H1489" s="78"/>
      <c r="AI1489" s="105"/>
      <c r="AJ1489" s="2"/>
      <c r="AK1489" s="2"/>
    </row>
    <row r="1490" spans="1:37" s="10" customFormat="1" ht="12.75">
      <c r="A1490" s="47"/>
      <c r="B1490" s="41"/>
      <c r="C1490" s="42"/>
      <c r="D1490" s="43"/>
      <c r="E1490" s="97"/>
      <c r="F1490" s="26"/>
      <c r="G1490" s="73"/>
      <c r="H1490" s="26"/>
      <c r="Z1490" s="32"/>
      <c r="AI1490" s="105"/>
      <c r="AJ1490" s="2"/>
      <c r="AK1490" s="2"/>
    </row>
    <row r="1491" spans="1:37" s="10" customFormat="1" ht="12.75">
      <c r="A1491" s="47"/>
      <c r="B1491" s="41"/>
      <c r="C1491" s="42"/>
      <c r="D1491" s="43"/>
      <c r="E1491" s="97"/>
      <c r="F1491" s="26"/>
      <c r="G1491" s="73"/>
      <c r="H1491" s="26"/>
      <c r="AI1491" s="105"/>
      <c r="AJ1491" s="2"/>
      <c r="AK1491" s="2"/>
    </row>
    <row r="1492" spans="1:37" s="10" customFormat="1" ht="12.75">
      <c r="A1492" s="3"/>
      <c r="B1492" s="41"/>
      <c r="C1492" s="42"/>
      <c r="D1492" s="43"/>
      <c r="E1492" s="102"/>
      <c r="F1492" s="46"/>
      <c r="G1492" s="74"/>
      <c r="H1492" s="46"/>
      <c r="L1492" s="32"/>
      <c r="AI1492" s="105"/>
      <c r="AJ1492" s="2"/>
      <c r="AK1492" s="2"/>
    </row>
    <row r="1493" spans="1:37" s="10" customFormat="1" ht="12.75">
      <c r="A1493" s="47"/>
      <c r="B1493" s="41"/>
      <c r="C1493" s="42"/>
      <c r="D1493" s="43"/>
      <c r="E1493" s="80"/>
      <c r="F1493" s="26"/>
      <c r="G1493" s="81"/>
      <c r="H1493" s="80"/>
      <c r="U1493" s="32"/>
      <c r="AI1493" s="105"/>
      <c r="AJ1493" s="2"/>
      <c r="AK1493" s="2"/>
    </row>
    <row r="1494" spans="1:45" s="10" customFormat="1" ht="12.75">
      <c r="A1494" s="3"/>
      <c r="B1494" s="41"/>
      <c r="C1494" s="42"/>
      <c r="D1494" s="43"/>
      <c r="E1494" s="105"/>
      <c r="G1494" s="51"/>
      <c r="H1494" s="1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 s="105"/>
      <c r="AJ1494" s="2"/>
      <c r="AK1494" s="2"/>
      <c r="AL1494" s="12"/>
      <c r="AM1494" s="12"/>
      <c r="AN1494" s="12"/>
      <c r="AO1494" s="12"/>
      <c r="AP1494" s="12"/>
      <c r="AQ1494" s="12"/>
      <c r="AR1494" s="12"/>
      <c r="AS1494" s="12"/>
    </row>
    <row r="1495" spans="1:37" s="10" customFormat="1" ht="12.75">
      <c r="A1495" s="47"/>
      <c r="B1495" s="41"/>
      <c r="C1495" s="42"/>
      <c r="D1495" s="43"/>
      <c r="E1495" s="103"/>
      <c r="F1495" s="76"/>
      <c r="G1495" s="77"/>
      <c r="H1495" s="76"/>
      <c r="P1495" s="32"/>
      <c r="AI1495" s="105"/>
      <c r="AJ1495" s="2"/>
      <c r="AK1495" s="2"/>
    </row>
    <row r="1496" spans="1:37" s="10" customFormat="1" ht="12.75">
      <c r="A1496" s="3"/>
      <c r="B1496" s="41"/>
      <c r="C1496" s="42"/>
      <c r="D1496" s="43"/>
      <c r="E1496" s="97"/>
      <c r="F1496" s="26"/>
      <c r="G1496" s="61"/>
      <c r="H1496" s="26"/>
      <c r="N1496" s="32"/>
      <c r="AI1496" s="105"/>
      <c r="AJ1496" s="2"/>
      <c r="AK1496" s="2"/>
    </row>
    <row r="1497" spans="1:45" s="10" customFormat="1" ht="12.75">
      <c r="A1497" s="3"/>
      <c r="B1497" s="41"/>
      <c r="C1497" s="42"/>
      <c r="D1497" s="43"/>
      <c r="E1497" s="105"/>
      <c r="G1497" s="51"/>
      <c r="H1497" s="1"/>
      <c r="I1497" s="32"/>
      <c r="J1497" s="1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 s="105"/>
      <c r="AJ1497" s="2"/>
      <c r="AK1497" s="2"/>
      <c r="AL1497" s="12"/>
      <c r="AM1497" s="12"/>
      <c r="AN1497" s="12"/>
      <c r="AO1497" s="12"/>
      <c r="AP1497" s="12"/>
      <c r="AQ1497" s="12"/>
      <c r="AR1497" s="12"/>
      <c r="AS1497" s="12"/>
    </row>
    <row r="1498" spans="1:37" s="10" customFormat="1" ht="12.75">
      <c r="A1498" s="3"/>
      <c r="B1498" s="41"/>
      <c r="C1498" s="42"/>
      <c r="D1498" s="43"/>
      <c r="E1498" s="104"/>
      <c r="F1498" s="78"/>
      <c r="G1498" s="79"/>
      <c r="H1498" s="78"/>
      <c r="AI1498" s="105"/>
      <c r="AJ1498" s="2"/>
      <c r="AK1498" s="2"/>
    </row>
    <row r="1499" spans="1:37" s="10" customFormat="1" ht="12.75">
      <c r="A1499" s="47"/>
      <c r="B1499" s="41"/>
      <c r="C1499" s="42"/>
      <c r="D1499" s="43"/>
      <c r="E1499" s="103"/>
      <c r="F1499" s="76"/>
      <c r="G1499" s="83"/>
      <c r="H1499" s="76"/>
      <c r="AI1499" s="105"/>
      <c r="AJ1499" s="2"/>
      <c r="AK1499" s="2"/>
    </row>
    <row r="1500" spans="1:37" s="10" customFormat="1" ht="12.75">
      <c r="A1500" s="3"/>
      <c r="B1500" s="41"/>
      <c r="C1500" s="42"/>
      <c r="D1500" s="43"/>
      <c r="E1500" s="97"/>
      <c r="F1500" s="26"/>
      <c r="G1500" s="61"/>
      <c r="H1500" s="26"/>
      <c r="N1500" s="32"/>
      <c r="AI1500" s="105"/>
      <c r="AJ1500" s="2"/>
      <c r="AK1500" s="2"/>
    </row>
    <row r="1501" spans="1:45" s="10" customFormat="1" ht="12.75">
      <c r="A1501" s="3"/>
      <c r="B1501" s="41"/>
      <c r="C1501" s="42"/>
      <c r="D1501" s="43"/>
      <c r="E1501" s="105"/>
      <c r="G1501" s="51"/>
      <c r="H1501" s="1"/>
      <c r="I1501" s="32"/>
      <c r="J1501" s="1"/>
      <c r="K1501" s="44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 s="105"/>
      <c r="AJ1501" s="2"/>
      <c r="AK1501" s="2"/>
      <c r="AL1501" s="12"/>
      <c r="AM1501" s="12"/>
      <c r="AN1501" s="12"/>
      <c r="AO1501" s="12"/>
      <c r="AP1501" s="12"/>
      <c r="AQ1501" s="12"/>
      <c r="AR1501" s="12"/>
      <c r="AS1501" s="12"/>
    </row>
    <row r="1502" spans="1:37" s="10" customFormat="1" ht="12.75">
      <c r="A1502" s="47"/>
      <c r="B1502" s="41"/>
      <c r="C1502" s="42"/>
      <c r="D1502" s="43"/>
      <c r="E1502" s="97"/>
      <c r="F1502" s="26"/>
      <c r="G1502" s="51"/>
      <c r="H1502" s="1"/>
      <c r="X1502" s="32"/>
      <c r="AI1502" s="105"/>
      <c r="AJ1502" s="2"/>
      <c r="AK1502" s="2"/>
    </row>
    <row r="1503" spans="1:37" s="10" customFormat="1" ht="12.75">
      <c r="A1503" s="3"/>
      <c r="B1503" s="41"/>
      <c r="C1503" s="42"/>
      <c r="D1503" s="43"/>
      <c r="E1503" s="104"/>
      <c r="F1503" s="78"/>
      <c r="G1503" s="79"/>
      <c r="H1503" s="78"/>
      <c r="AI1503" s="105"/>
      <c r="AJ1503" s="2"/>
      <c r="AK1503" s="2"/>
    </row>
    <row r="1504" spans="1:37" s="10" customFormat="1" ht="12.75">
      <c r="A1504" s="47"/>
      <c r="B1504" s="41"/>
      <c r="C1504" s="42"/>
      <c r="D1504" s="43"/>
      <c r="E1504" s="103"/>
      <c r="F1504" s="76"/>
      <c r="G1504" s="77"/>
      <c r="H1504" s="76"/>
      <c r="P1504" s="32"/>
      <c r="AI1504" s="105"/>
      <c r="AJ1504" s="2"/>
      <c r="AK1504" s="2"/>
    </row>
    <row r="1505" spans="1:37" s="10" customFormat="1" ht="12.75">
      <c r="A1505" s="3"/>
      <c r="B1505" s="41"/>
      <c r="C1505" s="42"/>
      <c r="D1505" s="43"/>
      <c r="E1505" s="97"/>
      <c r="F1505" s="26"/>
      <c r="G1505" s="61"/>
      <c r="H1505" s="26"/>
      <c r="N1505" s="32"/>
      <c r="AI1505" s="105"/>
      <c r="AJ1505" s="2"/>
      <c r="AK1505" s="2"/>
    </row>
    <row r="1506" spans="1:37" s="10" customFormat="1" ht="12.75">
      <c r="A1506" s="47"/>
      <c r="B1506" s="41"/>
      <c r="C1506" s="42"/>
      <c r="D1506" s="43"/>
      <c r="E1506" s="13"/>
      <c r="F1506" s="13"/>
      <c r="G1506" s="50"/>
      <c r="H1506" s="13"/>
      <c r="AI1506" s="105"/>
      <c r="AJ1506" s="2"/>
      <c r="AK1506" s="2"/>
    </row>
    <row r="1507" spans="1:37" s="10" customFormat="1" ht="12.75">
      <c r="A1507" s="47"/>
      <c r="B1507" s="41"/>
      <c r="C1507" s="42"/>
      <c r="D1507" s="43"/>
      <c r="E1507" s="102"/>
      <c r="F1507" s="46"/>
      <c r="G1507" s="74"/>
      <c r="H1507" s="46"/>
      <c r="T1507" s="32"/>
      <c r="AI1507" s="105"/>
      <c r="AJ1507" s="2"/>
      <c r="AK1507" s="2"/>
    </row>
    <row r="1508" spans="1:37" s="10" customFormat="1" ht="12.75">
      <c r="A1508" s="47"/>
      <c r="B1508" s="41"/>
      <c r="C1508" s="42"/>
      <c r="D1508" s="43"/>
      <c r="E1508" s="103"/>
      <c r="F1508" s="76"/>
      <c r="G1508" s="83"/>
      <c r="H1508" s="76"/>
      <c r="AI1508" s="105"/>
      <c r="AJ1508" s="2"/>
      <c r="AK1508" s="2"/>
    </row>
    <row r="1509" spans="1:37" s="10" customFormat="1" ht="12.75">
      <c r="A1509" s="47"/>
      <c r="B1509" s="41"/>
      <c r="C1509" s="42"/>
      <c r="D1509" s="43"/>
      <c r="E1509" s="80"/>
      <c r="F1509" s="26"/>
      <c r="G1509" s="81"/>
      <c r="H1509" s="80"/>
      <c r="U1509" s="32"/>
      <c r="AI1509" s="105"/>
      <c r="AJ1509" s="2"/>
      <c r="AK1509" s="2"/>
    </row>
    <row r="1510" spans="1:37" s="10" customFormat="1" ht="12.75">
      <c r="A1510" s="3"/>
      <c r="B1510" s="41"/>
      <c r="C1510" s="42"/>
      <c r="D1510" s="43"/>
      <c r="E1510" s="104"/>
      <c r="F1510" s="78"/>
      <c r="G1510" s="79"/>
      <c r="H1510" s="78"/>
      <c r="AI1510" s="105"/>
      <c r="AJ1510" s="2"/>
      <c r="AK1510" s="2"/>
    </row>
    <row r="1511" spans="1:37" s="10" customFormat="1" ht="12.75">
      <c r="A1511" s="3"/>
      <c r="B1511" s="41"/>
      <c r="C1511" s="42"/>
      <c r="D1511" s="43"/>
      <c r="E1511" s="97"/>
      <c r="F1511" s="26"/>
      <c r="G1511" s="61"/>
      <c r="H1511" s="26"/>
      <c r="AI1511" s="105"/>
      <c r="AJ1511" s="2"/>
      <c r="AK1511" s="2"/>
    </row>
    <row r="1512" spans="1:37" s="10" customFormat="1" ht="12.75">
      <c r="A1512" s="47"/>
      <c r="B1512" s="41"/>
      <c r="C1512" s="42"/>
      <c r="D1512" s="43"/>
      <c r="E1512" s="97"/>
      <c r="F1512" s="26"/>
      <c r="G1512" s="73"/>
      <c r="H1512" s="26"/>
      <c r="Z1512" s="32"/>
      <c r="AI1512" s="105"/>
      <c r="AJ1512" s="2"/>
      <c r="AK1512" s="2"/>
    </row>
    <row r="1513" spans="1:37" s="10" customFormat="1" ht="12.75">
      <c r="A1513" s="3"/>
      <c r="B1513" s="41"/>
      <c r="C1513" s="42"/>
      <c r="D1513" s="43"/>
      <c r="E1513" s="97"/>
      <c r="F1513" s="26"/>
      <c r="G1513" s="61"/>
      <c r="H1513" s="26"/>
      <c r="N1513" s="32"/>
      <c r="AI1513" s="105"/>
      <c r="AJ1513" s="2"/>
      <c r="AK1513" s="2"/>
    </row>
    <row r="1514" spans="1:37" s="10" customFormat="1" ht="12.75">
      <c r="A1514" s="47"/>
      <c r="B1514" s="41"/>
      <c r="C1514" s="42"/>
      <c r="D1514" s="43"/>
      <c r="E1514" s="97"/>
      <c r="F1514" s="26"/>
      <c r="G1514" s="51"/>
      <c r="H1514" s="1"/>
      <c r="X1514" s="32"/>
      <c r="AI1514" s="105"/>
      <c r="AJ1514" s="2"/>
      <c r="AK1514" s="2"/>
    </row>
    <row r="1515" spans="1:37" s="10" customFormat="1" ht="12.75">
      <c r="A1515" s="3"/>
      <c r="B1515" s="41"/>
      <c r="C1515" s="42"/>
      <c r="D1515" s="43"/>
      <c r="E1515" s="101"/>
      <c r="F1515" s="26"/>
      <c r="G1515" s="64"/>
      <c r="H1515" s="63"/>
      <c r="AI1515" s="105"/>
      <c r="AJ1515" s="2"/>
      <c r="AK1515" s="2"/>
    </row>
    <row r="1516" spans="1:37" s="10" customFormat="1" ht="12.75">
      <c r="A1516" s="47"/>
      <c r="B1516" s="41"/>
      <c r="C1516" s="42"/>
      <c r="D1516" s="43"/>
      <c r="E1516" s="102"/>
      <c r="F1516" s="46"/>
      <c r="G1516" s="74"/>
      <c r="H1516" s="46"/>
      <c r="T1516" s="45"/>
      <c r="AI1516" s="105"/>
      <c r="AJ1516" s="2"/>
      <c r="AK1516" s="2"/>
    </row>
    <row r="1517" spans="1:37" s="10" customFormat="1" ht="12.75">
      <c r="A1517" s="47"/>
      <c r="B1517" s="41"/>
      <c r="C1517" s="42"/>
      <c r="D1517" s="43"/>
      <c r="E1517" s="13"/>
      <c r="F1517" s="26"/>
      <c r="G1517" s="50"/>
      <c r="H1517" s="13"/>
      <c r="AI1517" s="105"/>
      <c r="AJ1517" s="2"/>
      <c r="AK1517" s="2"/>
    </row>
    <row r="1518" spans="1:37" s="10" customFormat="1" ht="12.75">
      <c r="A1518" s="3"/>
      <c r="B1518" s="41"/>
      <c r="C1518" s="42"/>
      <c r="D1518" s="43"/>
      <c r="E1518" s="97"/>
      <c r="F1518" s="26"/>
      <c r="G1518" s="61"/>
      <c r="H1518" s="26"/>
      <c r="N1518" s="32"/>
      <c r="AI1518" s="105"/>
      <c r="AJ1518" s="2"/>
      <c r="AK1518" s="2"/>
    </row>
    <row r="1519" spans="1:37" s="10" customFormat="1" ht="12.75">
      <c r="A1519" s="3"/>
      <c r="B1519" s="41"/>
      <c r="C1519" s="42"/>
      <c r="D1519" s="43"/>
      <c r="E1519" s="97"/>
      <c r="F1519" s="26"/>
      <c r="G1519" s="82"/>
      <c r="H1519" s="5"/>
      <c r="K1519" s="44"/>
      <c r="AI1519" s="105"/>
      <c r="AJ1519" s="2"/>
      <c r="AK1519" s="2"/>
    </row>
    <row r="1520" spans="1:37" s="10" customFormat="1" ht="12.75">
      <c r="A1520" s="3"/>
      <c r="B1520" s="41"/>
      <c r="C1520" s="42"/>
      <c r="D1520" s="43"/>
      <c r="E1520" s="104"/>
      <c r="F1520" s="78"/>
      <c r="G1520" s="79"/>
      <c r="H1520" s="78"/>
      <c r="AI1520" s="105"/>
      <c r="AJ1520" s="2"/>
      <c r="AK1520" s="2"/>
    </row>
    <row r="1521" spans="1:37" s="10" customFormat="1" ht="12.75">
      <c r="A1521" s="47"/>
      <c r="B1521" s="41"/>
      <c r="C1521" s="42"/>
      <c r="D1521" s="43"/>
      <c r="E1521" s="102"/>
      <c r="F1521" s="46"/>
      <c r="G1521" s="74"/>
      <c r="H1521" s="46"/>
      <c r="T1521" s="32"/>
      <c r="AI1521" s="105"/>
      <c r="AJ1521" s="2"/>
      <c r="AK1521" s="2"/>
    </row>
    <row r="1522" spans="1:45" s="10" customFormat="1" ht="12.75">
      <c r="A1522" s="3"/>
      <c r="B1522" s="41"/>
      <c r="C1522" s="42"/>
      <c r="D1522" s="43"/>
      <c r="E1522" s="105"/>
      <c r="G1522" s="51"/>
      <c r="H1522" s="1"/>
      <c r="I1522" s="32"/>
      <c r="J1522" s="1"/>
      <c r="K1522" s="44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 s="105"/>
      <c r="AJ1522" s="2"/>
      <c r="AK1522" s="2"/>
      <c r="AL1522" s="12"/>
      <c r="AM1522" s="12"/>
      <c r="AN1522" s="12"/>
      <c r="AO1522" s="12"/>
      <c r="AP1522" s="12"/>
      <c r="AQ1522" s="12"/>
      <c r="AR1522" s="12"/>
      <c r="AS1522" s="12"/>
    </row>
    <row r="1523" spans="1:37" s="10" customFormat="1" ht="12.75">
      <c r="A1523" s="47"/>
      <c r="B1523" s="41"/>
      <c r="C1523" s="42"/>
      <c r="D1523" s="43"/>
      <c r="E1523" s="103"/>
      <c r="F1523" s="76"/>
      <c r="G1523" s="83"/>
      <c r="H1523" s="76"/>
      <c r="AI1523" s="105"/>
      <c r="AJ1523" s="2"/>
      <c r="AK1523" s="2"/>
    </row>
    <row r="1524" spans="1:37" s="10" customFormat="1" ht="12.75">
      <c r="A1524" s="47"/>
      <c r="B1524" s="41"/>
      <c r="C1524" s="42"/>
      <c r="D1524" s="43"/>
      <c r="E1524" s="13"/>
      <c r="F1524" s="13"/>
      <c r="G1524" s="50"/>
      <c r="H1524" s="13"/>
      <c r="AI1524" s="105"/>
      <c r="AJ1524" s="2"/>
      <c r="AK1524" s="2"/>
    </row>
    <row r="1525" spans="1:37" s="10" customFormat="1" ht="12.75">
      <c r="A1525" s="3"/>
      <c r="B1525" s="41"/>
      <c r="C1525" s="42"/>
      <c r="D1525" s="43"/>
      <c r="E1525" s="97"/>
      <c r="F1525" s="26"/>
      <c r="G1525" s="61"/>
      <c r="H1525" s="26"/>
      <c r="N1525" s="32"/>
      <c r="AI1525" s="105"/>
      <c r="AJ1525" s="2"/>
      <c r="AK1525" s="2"/>
    </row>
    <row r="1526" spans="1:37" s="10" customFormat="1" ht="12.75">
      <c r="A1526" s="47"/>
      <c r="B1526" s="41"/>
      <c r="C1526" s="42"/>
      <c r="D1526" s="43"/>
      <c r="E1526" s="97"/>
      <c r="F1526" s="26"/>
      <c r="G1526" s="51"/>
      <c r="H1526" s="1"/>
      <c r="X1526" s="32"/>
      <c r="AI1526" s="105"/>
      <c r="AJ1526" s="2"/>
      <c r="AK1526" s="2"/>
    </row>
    <row r="1527" spans="1:37" s="10" customFormat="1" ht="12.75">
      <c r="A1527" s="3"/>
      <c r="B1527" s="41"/>
      <c r="C1527" s="42"/>
      <c r="D1527" s="43"/>
      <c r="E1527" s="104"/>
      <c r="F1527" s="78"/>
      <c r="G1527" s="79"/>
      <c r="H1527" s="78"/>
      <c r="AI1527" s="105"/>
      <c r="AJ1527" s="2"/>
      <c r="AK1527" s="2"/>
    </row>
    <row r="1528" spans="1:37" s="10" customFormat="1" ht="12.75">
      <c r="A1528" s="47"/>
      <c r="B1528" s="41"/>
      <c r="C1528" s="42"/>
      <c r="D1528" s="43"/>
      <c r="E1528" s="103"/>
      <c r="F1528" s="76"/>
      <c r="G1528" s="77"/>
      <c r="H1528" s="76"/>
      <c r="P1528" s="32"/>
      <c r="AI1528" s="105"/>
      <c r="AJ1528" s="2"/>
      <c r="AK1528" s="2"/>
    </row>
    <row r="1529" spans="1:37" s="10" customFormat="1" ht="12.75">
      <c r="A1529" s="47"/>
      <c r="B1529" s="41"/>
      <c r="C1529" s="42"/>
      <c r="D1529" s="43"/>
      <c r="E1529" s="80"/>
      <c r="F1529" s="26"/>
      <c r="G1529" s="81"/>
      <c r="H1529" s="80"/>
      <c r="U1529" s="32"/>
      <c r="AI1529" s="105"/>
      <c r="AJ1529" s="2"/>
      <c r="AK1529" s="2"/>
    </row>
    <row r="1530" spans="1:45" s="10" customFormat="1" ht="12.75">
      <c r="A1530" s="3"/>
      <c r="B1530" s="41"/>
      <c r="C1530" s="42"/>
      <c r="D1530" s="43"/>
      <c r="E1530" s="107"/>
      <c r="F1530" s="32"/>
      <c r="G1530" s="53"/>
      <c r="H1530" s="1"/>
      <c r="I1530" s="32"/>
      <c r="J1530" s="1"/>
      <c r="K1530" s="44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 s="105"/>
      <c r="AJ1530" s="2"/>
      <c r="AK1530" s="2"/>
      <c r="AL1530" s="12"/>
      <c r="AM1530" s="12"/>
      <c r="AN1530" s="12"/>
      <c r="AO1530" s="12"/>
      <c r="AP1530" s="12"/>
      <c r="AQ1530" s="12"/>
      <c r="AR1530" s="12"/>
      <c r="AS1530" s="12"/>
    </row>
    <row r="1531" spans="1:37" s="10" customFormat="1" ht="12.75">
      <c r="A1531" s="47"/>
      <c r="B1531" s="41"/>
      <c r="C1531" s="42"/>
      <c r="D1531" s="43"/>
      <c r="E1531" s="102"/>
      <c r="F1531" s="46"/>
      <c r="G1531" s="74"/>
      <c r="H1531" s="46"/>
      <c r="T1531" s="45"/>
      <c r="AI1531" s="105"/>
      <c r="AJ1531" s="2"/>
      <c r="AK1531" s="2"/>
    </row>
    <row r="1532" spans="1:37" s="10" customFormat="1" ht="12.75">
      <c r="A1532" s="47"/>
      <c r="B1532" s="41"/>
      <c r="C1532" s="42"/>
      <c r="D1532" s="43"/>
      <c r="E1532" s="102"/>
      <c r="F1532" s="46"/>
      <c r="G1532" s="74"/>
      <c r="H1532" s="46"/>
      <c r="T1532" s="32"/>
      <c r="AI1532" s="105"/>
      <c r="AJ1532" s="2"/>
      <c r="AK1532" s="2"/>
    </row>
    <row r="1533" spans="1:37" s="10" customFormat="1" ht="12.75">
      <c r="A1533" s="3"/>
      <c r="B1533" s="41"/>
      <c r="C1533" s="42"/>
      <c r="D1533" s="43"/>
      <c r="E1533" s="104"/>
      <c r="F1533" s="78"/>
      <c r="G1533" s="79"/>
      <c r="H1533" s="78"/>
      <c r="AI1533" s="105"/>
      <c r="AJ1533" s="2"/>
      <c r="AK1533" s="2"/>
    </row>
    <row r="1534" spans="1:37" s="10" customFormat="1" ht="12.75">
      <c r="A1534" s="47"/>
      <c r="B1534" s="41"/>
      <c r="C1534" s="42"/>
      <c r="D1534" s="43"/>
      <c r="E1534" s="103"/>
      <c r="F1534" s="76"/>
      <c r="G1534" s="77"/>
      <c r="H1534" s="76"/>
      <c r="P1534" s="32"/>
      <c r="AI1534" s="105"/>
      <c r="AJ1534" s="2"/>
      <c r="AK1534" s="2"/>
    </row>
    <row r="1535" spans="1:37" s="10" customFormat="1" ht="12.75">
      <c r="A1535" s="47"/>
      <c r="B1535" s="41"/>
      <c r="C1535" s="42"/>
      <c r="D1535" s="43"/>
      <c r="E1535" s="103"/>
      <c r="F1535" s="76"/>
      <c r="G1535" s="83"/>
      <c r="H1535" s="76"/>
      <c r="AI1535" s="105"/>
      <c r="AJ1535" s="2"/>
      <c r="AK1535" s="2"/>
    </row>
    <row r="1536" spans="1:37" s="10" customFormat="1" ht="12.75">
      <c r="A1536" s="3"/>
      <c r="B1536" s="41"/>
      <c r="C1536" s="42"/>
      <c r="D1536" s="43"/>
      <c r="E1536" s="97"/>
      <c r="F1536" s="26"/>
      <c r="G1536" s="61"/>
      <c r="H1536" s="26"/>
      <c r="AI1536" s="105"/>
      <c r="AJ1536" s="2"/>
      <c r="AK1536" s="2"/>
    </row>
    <row r="1537" spans="1:37" s="10" customFormat="1" ht="12.75">
      <c r="A1537" s="47"/>
      <c r="B1537" s="41"/>
      <c r="C1537" s="42"/>
      <c r="D1537" s="43"/>
      <c r="E1537" s="13"/>
      <c r="F1537" s="26"/>
      <c r="G1537" s="50"/>
      <c r="H1537" s="13"/>
      <c r="AI1537" s="105"/>
      <c r="AJ1537" s="2"/>
      <c r="AK1537" s="2"/>
    </row>
    <row r="1538" spans="1:37" s="10" customFormat="1" ht="12.75">
      <c r="A1538" s="3"/>
      <c r="B1538" s="41"/>
      <c r="C1538" s="42"/>
      <c r="D1538" s="43"/>
      <c r="E1538" s="97"/>
      <c r="F1538" s="26"/>
      <c r="G1538" s="82"/>
      <c r="H1538" s="5"/>
      <c r="K1538" s="44"/>
      <c r="AI1538" s="105"/>
      <c r="AJ1538" s="2"/>
      <c r="AK1538" s="2"/>
    </row>
    <row r="1539" spans="1:37" s="10" customFormat="1" ht="12.75">
      <c r="A1539" s="47"/>
      <c r="B1539" s="41"/>
      <c r="C1539" s="42"/>
      <c r="D1539" s="43"/>
      <c r="E1539" s="97"/>
      <c r="F1539" s="26"/>
      <c r="G1539" s="73"/>
      <c r="H1539" s="26"/>
      <c r="V1539" s="32"/>
      <c r="AI1539" s="105"/>
      <c r="AJ1539" s="2"/>
      <c r="AK1539" s="2"/>
    </row>
    <row r="1540" spans="1:37" s="10" customFormat="1" ht="12.75">
      <c r="A1540" s="47"/>
      <c r="B1540" s="41"/>
      <c r="C1540" s="42"/>
      <c r="D1540" s="43"/>
      <c r="E1540" s="97"/>
      <c r="F1540" s="26"/>
      <c r="G1540" s="51"/>
      <c r="H1540" s="1"/>
      <c r="X1540" s="32"/>
      <c r="AI1540" s="105"/>
      <c r="AJ1540" s="2"/>
      <c r="AK1540" s="2"/>
    </row>
    <row r="1541" spans="1:37" s="10" customFormat="1" ht="12.75">
      <c r="A1541" s="3"/>
      <c r="B1541" s="41"/>
      <c r="C1541" s="42"/>
      <c r="D1541" s="43"/>
      <c r="E1541" s="97"/>
      <c r="F1541" s="26"/>
      <c r="G1541" s="61"/>
      <c r="H1541" s="26"/>
      <c r="N1541" s="32"/>
      <c r="AI1541" s="105"/>
      <c r="AJ1541" s="2"/>
      <c r="AK1541" s="2"/>
    </row>
    <row r="1542" spans="1:37" s="10" customFormat="1" ht="12.75">
      <c r="A1542" s="47"/>
      <c r="B1542" s="41"/>
      <c r="C1542" s="42"/>
      <c r="D1542" s="43"/>
      <c r="E1542" s="103"/>
      <c r="F1542" s="76"/>
      <c r="G1542" s="83"/>
      <c r="H1542" s="76"/>
      <c r="AI1542" s="105"/>
      <c r="AJ1542" s="2"/>
      <c r="AK1542" s="2"/>
    </row>
    <row r="1543" spans="1:37" s="10" customFormat="1" ht="12.75">
      <c r="A1543" s="3"/>
      <c r="B1543" s="41"/>
      <c r="C1543" s="42"/>
      <c r="D1543" s="43"/>
      <c r="E1543" s="97"/>
      <c r="F1543" s="26"/>
      <c r="G1543" s="61"/>
      <c r="H1543" s="26"/>
      <c r="AI1543" s="105"/>
      <c r="AJ1543" s="2"/>
      <c r="AK1543" s="2"/>
    </row>
    <row r="1544" spans="1:37" s="10" customFormat="1" ht="12.75">
      <c r="A1544" s="3"/>
      <c r="B1544" s="41"/>
      <c r="C1544" s="42"/>
      <c r="D1544" s="43"/>
      <c r="E1544" s="104"/>
      <c r="F1544" s="78"/>
      <c r="G1544" s="79"/>
      <c r="H1544" s="78"/>
      <c r="AI1544" s="105"/>
      <c r="AJ1544" s="2"/>
      <c r="AK1544" s="2"/>
    </row>
    <row r="1545" spans="1:37" s="10" customFormat="1" ht="12.75">
      <c r="A1545" s="47"/>
      <c r="B1545" s="41"/>
      <c r="C1545" s="42"/>
      <c r="D1545" s="43"/>
      <c r="E1545" s="103"/>
      <c r="F1545" s="76"/>
      <c r="G1545" s="83"/>
      <c r="H1545" s="76"/>
      <c r="AI1545" s="105"/>
      <c r="AJ1545" s="2"/>
      <c r="AK1545" s="2"/>
    </row>
    <row r="1546" spans="1:37" s="10" customFormat="1" ht="12.75">
      <c r="A1546" s="3"/>
      <c r="B1546" s="41"/>
      <c r="C1546" s="42"/>
      <c r="D1546" s="43"/>
      <c r="E1546" s="97"/>
      <c r="F1546" s="26"/>
      <c r="G1546" s="61"/>
      <c r="H1546" s="26"/>
      <c r="AI1546" s="105"/>
      <c r="AJ1546" s="2"/>
      <c r="AK1546" s="2"/>
    </row>
    <row r="1547" spans="1:37" s="10" customFormat="1" ht="12.75">
      <c r="A1547" s="47"/>
      <c r="B1547" s="41"/>
      <c r="C1547" s="42"/>
      <c r="D1547" s="43"/>
      <c r="E1547" s="97"/>
      <c r="F1547" s="26"/>
      <c r="G1547" s="73"/>
      <c r="H1547" s="26"/>
      <c r="T1547" s="45"/>
      <c r="X1547" s="32"/>
      <c r="Z1547" s="32"/>
      <c r="AI1547" s="105"/>
      <c r="AJ1547" s="2"/>
      <c r="AK1547" s="2"/>
    </row>
    <row r="1548" spans="1:37" s="10" customFormat="1" ht="12.75">
      <c r="A1548" s="47"/>
      <c r="B1548" s="41"/>
      <c r="C1548" s="42"/>
      <c r="D1548" s="43"/>
      <c r="E1548" s="97"/>
      <c r="F1548" s="26"/>
      <c r="G1548" s="73"/>
      <c r="H1548" s="26"/>
      <c r="P1548" s="32"/>
      <c r="U1548" s="32"/>
      <c r="X1548" s="32"/>
      <c r="Z1548" s="32"/>
      <c r="AI1548" s="105"/>
      <c r="AJ1548" s="2"/>
      <c r="AK1548" s="2"/>
    </row>
    <row r="1549" spans="1:37" s="10" customFormat="1" ht="12.75">
      <c r="A1549" s="47"/>
      <c r="B1549" s="41"/>
      <c r="C1549" s="42"/>
      <c r="D1549" s="43"/>
      <c r="E1549" s="97"/>
      <c r="F1549" s="26"/>
      <c r="G1549" s="73"/>
      <c r="H1549" s="26"/>
      <c r="T1549" s="45"/>
      <c r="U1549" s="32"/>
      <c r="X1549" s="32"/>
      <c r="Z1549" s="32"/>
      <c r="AI1549" s="105"/>
      <c r="AJ1549" s="2"/>
      <c r="AK1549" s="2"/>
    </row>
    <row r="1550" spans="1:37" s="10" customFormat="1" ht="12.75">
      <c r="A1550" s="47"/>
      <c r="B1550" s="41"/>
      <c r="C1550" s="42"/>
      <c r="D1550" s="43"/>
      <c r="E1550" s="97"/>
      <c r="F1550" s="26"/>
      <c r="G1550" s="73"/>
      <c r="H1550" s="26"/>
      <c r="X1550" s="32"/>
      <c r="AI1550" s="105"/>
      <c r="AJ1550" s="2"/>
      <c r="AK1550" s="2"/>
    </row>
    <row r="1551" spans="1:37" s="10" customFormat="1" ht="12.75">
      <c r="A1551" s="47"/>
      <c r="B1551" s="41"/>
      <c r="C1551" s="42"/>
      <c r="D1551" s="43"/>
      <c r="E1551" s="97"/>
      <c r="F1551" s="26"/>
      <c r="G1551" s="73"/>
      <c r="H1551" s="26"/>
      <c r="U1551" s="32"/>
      <c r="Z1551" s="32"/>
      <c r="AI1551" s="105"/>
      <c r="AJ1551" s="2"/>
      <c r="AK1551" s="2"/>
    </row>
    <row r="1552" spans="1:37" s="10" customFormat="1" ht="12.75">
      <c r="A1552" s="47"/>
      <c r="B1552" s="41"/>
      <c r="C1552" s="42"/>
      <c r="D1552" s="43"/>
      <c r="E1552" s="97"/>
      <c r="F1552" s="26"/>
      <c r="G1552" s="73"/>
      <c r="H1552" s="26"/>
      <c r="AI1552" s="105"/>
      <c r="AJ1552" s="2"/>
      <c r="AK1552" s="2"/>
    </row>
    <row r="1553" spans="1:37" s="10" customFormat="1" ht="12.75">
      <c r="A1553" s="47"/>
      <c r="B1553" s="41"/>
      <c r="C1553" s="42"/>
      <c r="D1553" s="43"/>
      <c r="E1553" s="97"/>
      <c r="F1553" s="26"/>
      <c r="G1553" s="73"/>
      <c r="H1553" s="26"/>
      <c r="V1553" s="32"/>
      <c r="AI1553" s="105"/>
      <c r="AJ1553" s="2"/>
      <c r="AK1553" s="2"/>
    </row>
    <row r="1554" spans="1:37" s="10" customFormat="1" ht="12.75">
      <c r="A1554" s="47"/>
      <c r="B1554" s="41"/>
      <c r="C1554" s="42"/>
      <c r="D1554" s="43"/>
      <c r="E1554" s="97"/>
      <c r="F1554" s="26"/>
      <c r="G1554" s="73"/>
      <c r="H1554" s="26"/>
      <c r="Z1554" s="32"/>
      <c r="AI1554" s="105"/>
      <c r="AJ1554" s="2"/>
      <c r="AK1554" s="2"/>
    </row>
    <row r="1555" spans="1:37" s="10" customFormat="1" ht="12.75">
      <c r="A1555" s="47"/>
      <c r="B1555" s="41"/>
      <c r="C1555" s="42"/>
      <c r="D1555" s="43"/>
      <c r="E1555" s="97"/>
      <c r="F1555" s="26"/>
      <c r="G1555" s="73"/>
      <c r="H1555" s="26"/>
      <c r="R1555" s="32"/>
      <c r="U1555" s="32"/>
      <c r="AI1555" s="105"/>
      <c r="AJ1555" s="2"/>
      <c r="AK1555" s="2"/>
    </row>
    <row r="1556" spans="1:37" s="10" customFormat="1" ht="12.75">
      <c r="A1556" s="47"/>
      <c r="B1556" s="41"/>
      <c r="C1556" s="42"/>
      <c r="D1556" s="43"/>
      <c r="E1556" s="97"/>
      <c r="F1556" s="26"/>
      <c r="G1556" s="73"/>
      <c r="H1556" s="26"/>
      <c r="Z1556" s="32"/>
      <c r="AI1556" s="105"/>
      <c r="AJ1556" s="2"/>
      <c r="AK1556" s="2"/>
    </row>
    <row r="1557" spans="1:37" s="10" customFormat="1" ht="12.75">
      <c r="A1557" s="47"/>
      <c r="B1557" s="41"/>
      <c r="C1557" s="42"/>
      <c r="D1557" s="43"/>
      <c r="E1557" s="97"/>
      <c r="F1557" s="26"/>
      <c r="G1557" s="73"/>
      <c r="H1557" s="26"/>
      <c r="Z1557" s="32"/>
      <c r="AI1557" s="105"/>
      <c r="AJ1557" s="2"/>
      <c r="AK1557" s="2"/>
    </row>
    <row r="1558" spans="1:37" s="10" customFormat="1" ht="12.75">
      <c r="A1558" s="47"/>
      <c r="B1558" s="41"/>
      <c r="C1558" s="42"/>
      <c r="D1558" s="43"/>
      <c r="E1558" s="97"/>
      <c r="F1558" s="26"/>
      <c r="G1558" s="73"/>
      <c r="H1558" s="26"/>
      <c r="X1558" s="32"/>
      <c r="Z1558" s="32"/>
      <c r="AI1558" s="105"/>
      <c r="AJ1558" s="2"/>
      <c r="AK1558" s="2"/>
    </row>
    <row r="1559" spans="1:37" s="10" customFormat="1" ht="12.75">
      <c r="A1559" s="47"/>
      <c r="B1559" s="41"/>
      <c r="C1559" s="42"/>
      <c r="D1559" s="43"/>
      <c r="E1559" s="97"/>
      <c r="F1559" s="26"/>
      <c r="G1559" s="73"/>
      <c r="H1559" s="26"/>
      <c r="U1559" s="32"/>
      <c r="AI1559" s="105"/>
      <c r="AJ1559" s="2"/>
      <c r="AK1559" s="2"/>
    </row>
    <row r="1560" spans="1:37" s="10" customFormat="1" ht="12.75">
      <c r="A1560" s="47"/>
      <c r="B1560" s="41"/>
      <c r="C1560" s="42"/>
      <c r="D1560" s="43"/>
      <c r="E1560" s="97"/>
      <c r="F1560" s="26"/>
      <c r="G1560" s="73"/>
      <c r="H1560" s="26"/>
      <c r="R1560" s="32"/>
      <c r="Z1560" s="32"/>
      <c r="AI1560" s="105"/>
      <c r="AJ1560" s="2"/>
      <c r="AK1560" s="2"/>
    </row>
    <row r="1561" spans="1:37" s="10" customFormat="1" ht="12.75">
      <c r="A1561" s="47"/>
      <c r="B1561" s="41"/>
      <c r="C1561" s="42"/>
      <c r="D1561" s="43"/>
      <c r="E1561" s="97"/>
      <c r="F1561" s="26"/>
      <c r="G1561" s="73"/>
      <c r="H1561" s="26"/>
      <c r="R1561" s="32"/>
      <c r="AI1561" s="105"/>
      <c r="AJ1561" s="2"/>
      <c r="AK1561" s="2"/>
    </row>
    <row r="1562" spans="1:37" s="10" customFormat="1" ht="12.75">
      <c r="A1562" s="47"/>
      <c r="B1562" s="41"/>
      <c r="C1562" s="42"/>
      <c r="D1562" s="43"/>
      <c r="E1562" s="97"/>
      <c r="F1562" s="26"/>
      <c r="G1562" s="73"/>
      <c r="H1562" s="26"/>
      <c r="Z1562" s="32"/>
      <c r="AI1562" s="105"/>
      <c r="AJ1562" s="2"/>
      <c r="AK1562" s="2"/>
    </row>
    <row r="1563" spans="1:37" s="10" customFormat="1" ht="12.75">
      <c r="A1563" s="47"/>
      <c r="B1563" s="41"/>
      <c r="C1563" s="42"/>
      <c r="D1563" s="43"/>
      <c r="E1563" s="102"/>
      <c r="F1563" s="46"/>
      <c r="G1563" s="74"/>
      <c r="H1563" s="46"/>
      <c r="T1563" s="32"/>
      <c r="X1563" s="32"/>
      <c r="AI1563" s="105"/>
      <c r="AJ1563" s="2"/>
      <c r="AK1563" s="2"/>
    </row>
    <row r="1564" spans="1:37" s="10" customFormat="1" ht="12.75">
      <c r="A1564" s="47"/>
      <c r="B1564" s="41"/>
      <c r="C1564" s="42"/>
      <c r="D1564" s="43"/>
      <c r="E1564" s="106"/>
      <c r="F1564" s="84"/>
      <c r="G1564" s="85"/>
      <c r="H1564" s="84"/>
      <c r="AI1564" s="105"/>
      <c r="AJ1564" s="2"/>
      <c r="AK1564" s="2"/>
    </row>
    <row r="1565" spans="1:37" s="10" customFormat="1" ht="12.75">
      <c r="A1565" s="47"/>
      <c r="B1565" s="41"/>
      <c r="C1565" s="42"/>
      <c r="D1565" s="43"/>
      <c r="E1565" s="97"/>
      <c r="F1565" s="26"/>
      <c r="G1565" s="73"/>
      <c r="H1565" s="26"/>
      <c r="T1565" s="45"/>
      <c r="X1565" s="32"/>
      <c r="Z1565" s="32"/>
      <c r="AI1565" s="105"/>
      <c r="AJ1565" s="2"/>
      <c r="AK1565" s="2"/>
    </row>
    <row r="1566" spans="1:37" s="10" customFormat="1" ht="12.75">
      <c r="A1566" s="47"/>
      <c r="B1566" s="41"/>
      <c r="C1566" s="42"/>
      <c r="D1566" s="43"/>
      <c r="E1566" s="97"/>
      <c r="F1566" s="26"/>
      <c r="G1566" s="73"/>
      <c r="H1566" s="26"/>
      <c r="R1566" s="32"/>
      <c r="AI1566" s="105"/>
      <c r="AJ1566" s="2"/>
      <c r="AK1566" s="2"/>
    </row>
    <row r="1567" spans="1:37" s="10" customFormat="1" ht="12.75">
      <c r="A1567" s="47"/>
      <c r="B1567" s="41"/>
      <c r="C1567" s="42"/>
      <c r="D1567" s="43"/>
      <c r="E1567" s="97"/>
      <c r="F1567" s="26"/>
      <c r="G1567" s="73"/>
      <c r="H1567" s="26"/>
      <c r="X1567" s="32"/>
      <c r="Z1567" s="32"/>
      <c r="AI1567" s="105"/>
      <c r="AJ1567" s="2"/>
      <c r="AK1567" s="2"/>
    </row>
    <row r="1568" spans="1:37" s="10" customFormat="1" ht="12.75">
      <c r="A1568" s="47"/>
      <c r="B1568" s="41"/>
      <c r="C1568" s="42"/>
      <c r="D1568" s="43"/>
      <c r="E1568" s="97"/>
      <c r="F1568" s="26"/>
      <c r="G1568" s="73"/>
      <c r="H1568" s="26"/>
      <c r="S1568" s="32"/>
      <c r="T1568" s="32"/>
      <c r="U1568" s="32"/>
      <c r="Z1568" s="32"/>
      <c r="AI1568" s="105"/>
      <c r="AJ1568" s="2"/>
      <c r="AK1568" s="2"/>
    </row>
    <row r="1569" spans="1:37" s="10" customFormat="1" ht="12.75">
      <c r="A1569" s="47"/>
      <c r="B1569" s="41"/>
      <c r="C1569" s="42"/>
      <c r="D1569" s="43"/>
      <c r="E1569" s="97"/>
      <c r="F1569" s="26"/>
      <c r="G1569" s="73"/>
      <c r="H1569" s="26"/>
      <c r="R1569" s="32"/>
      <c r="Z1569" s="32"/>
      <c r="AI1569" s="105"/>
      <c r="AJ1569" s="2"/>
      <c r="AK1569" s="2"/>
    </row>
    <row r="1570" spans="1:37" s="10" customFormat="1" ht="12.75">
      <c r="A1570" s="47"/>
      <c r="B1570" s="41"/>
      <c r="C1570" s="42"/>
      <c r="D1570" s="43"/>
      <c r="E1570" s="97"/>
      <c r="F1570" s="26"/>
      <c r="G1570" s="73"/>
      <c r="H1570" s="26"/>
      <c r="R1570" s="32"/>
      <c r="U1570" s="32"/>
      <c r="Z1570" s="32"/>
      <c r="AI1570" s="105"/>
      <c r="AJ1570" s="2"/>
      <c r="AK1570" s="2"/>
    </row>
    <row r="1571" spans="1:37" s="10" customFormat="1" ht="12.75">
      <c r="A1571" s="47"/>
      <c r="B1571" s="41"/>
      <c r="C1571" s="42"/>
      <c r="D1571" s="43"/>
      <c r="E1571" s="97"/>
      <c r="F1571" s="26"/>
      <c r="G1571" s="73"/>
      <c r="H1571" s="26"/>
      <c r="T1571" s="32"/>
      <c r="Z1571" s="32"/>
      <c r="AI1571" s="105"/>
      <c r="AJ1571" s="2"/>
      <c r="AK1571" s="2"/>
    </row>
    <row r="1572" spans="1:37" s="10" customFormat="1" ht="12.75">
      <c r="A1572" s="47"/>
      <c r="B1572" s="41"/>
      <c r="C1572" s="42"/>
      <c r="D1572" s="43"/>
      <c r="E1572" s="97"/>
      <c r="F1572" s="26"/>
      <c r="G1572" s="73"/>
      <c r="H1572" s="26"/>
      <c r="U1572" s="32"/>
      <c r="AI1572" s="105"/>
      <c r="AJ1572" s="2"/>
      <c r="AK1572" s="2"/>
    </row>
    <row r="1573" spans="1:37" s="10" customFormat="1" ht="12.75">
      <c r="A1573" s="47"/>
      <c r="B1573" s="41"/>
      <c r="C1573" s="42"/>
      <c r="D1573" s="43"/>
      <c r="E1573" s="97"/>
      <c r="F1573" s="26"/>
      <c r="G1573" s="73"/>
      <c r="H1573" s="26"/>
      <c r="X1573" s="32"/>
      <c r="Z1573" s="32"/>
      <c r="AI1573" s="105"/>
      <c r="AJ1573" s="2"/>
      <c r="AK1573" s="2"/>
    </row>
    <row r="1574" spans="1:37" s="10" customFormat="1" ht="12.75">
      <c r="A1574" s="47"/>
      <c r="B1574" s="41"/>
      <c r="C1574" s="42"/>
      <c r="D1574" s="43"/>
      <c r="E1574" s="97"/>
      <c r="F1574" s="26"/>
      <c r="G1574" s="73"/>
      <c r="H1574" s="26"/>
      <c r="X1574" s="32"/>
      <c r="Z1574" s="32"/>
      <c r="AI1574" s="105"/>
      <c r="AJ1574" s="2"/>
      <c r="AK1574" s="2"/>
    </row>
    <row r="1575" spans="1:37" s="10" customFormat="1" ht="12.75">
      <c r="A1575" s="47"/>
      <c r="B1575" s="41"/>
      <c r="C1575" s="42"/>
      <c r="D1575" s="43"/>
      <c r="E1575" s="97"/>
      <c r="F1575" s="26"/>
      <c r="G1575" s="73"/>
      <c r="H1575" s="26"/>
      <c r="V1575" s="32"/>
      <c r="X1575" s="32"/>
      <c r="Z1575" s="32"/>
      <c r="AI1575" s="105"/>
      <c r="AJ1575" s="2"/>
      <c r="AK1575" s="2"/>
    </row>
    <row r="1576" spans="1:37" s="10" customFormat="1" ht="12.75">
      <c r="A1576" s="47"/>
      <c r="B1576" s="41"/>
      <c r="C1576" s="42"/>
      <c r="D1576" s="43"/>
      <c r="E1576" s="97"/>
      <c r="F1576" s="26"/>
      <c r="G1576" s="73"/>
      <c r="H1576" s="26"/>
      <c r="S1576" s="32"/>
      <c r="T1576" s="32"/>
      <c r="X1576" s="32"/>
      <c r="Z1576" s="32"/>
      <c r="AI1576" s="105"/>
      <c r="AJ1576" s="2"/>
      <c r="AK1576" s="2"/>
    </row>
    <row r="1577" spans="1:37" s="10" customFormat="1" ht="12.75">
      <c r="A1577" s="47"/>
      <c r="B1577" s="41"/>
      <c r="C1577" s="42"/>
      <c r="D1577" s="43"/>
      <c r="E1577" s="106"/>
      <c r="F1577" s="84"/>
      <c r="G1577" s="85"/>
      <c r="H1577" s="84"/>
      <c r="AI1577" s="105"/>
      <c r="AJ1577" s="2"/>
      <c r="AK1577" s="2"/>
    </row>
    <row r="1578" spans="1:37" s="10" customFormat="1" ht="12.75">
      <c r="A1578" s="47"/>
      <c r="B1578" s="41"/>
      <c r="C1578" s="42"/>
      <c r="D1578" s="43"/>
      <c r="E1578" s="97"/>
      <c r="F1578" s="26"/>
      <c r="G1578" s="73"/>
      <c r="H1578" s="26"/>
      <c r="P1578" s="32"/>
      <c r="U1578" s="32"/>
      <c r="Z1578" s="32"/>
      <c r="AI1578" s="105"/>
      <c r="AJ1578" s="2"/>
      <c r="AK1578" s="2"/>
    </row>
    <row r="1579" spans="1:37" s="10" customFormat="1" ht="12.75">
      <c r="A1579" s="3"/>
      <c r="B1579" s="41"/>
      <c r="C1579" s="42"/>
      <c r="D1579" s="43"/>
      <c r="E1579" s="97"/>
      <c r="F1579" s="26"/>
      <c r="G1579" s="73"/>
      <c r="H1579" s="26"/>
      <c r="Z1579" s="32"/>
      <c r="AI1579" s="105"/>
      <c r="AJ1579" s="2"/>
      <c r="AK1579" s="2"/>
    </row>
    <row r="1580" spans="1:37" s="10" customFormat="1" ht="12.75">
      <c r="A1580" s="47"/>
      <c r="B1580" s="41"/>
      <c r="C1580" s="42"/>
      <c r="D1580" s="43"/>
      <c r="E1580" s="97"/>
      <c r="F1580" s="26"/>
      <c r="G1580" s="73"/>
      <c r="H1580" s="26"/>
      <c r="T1580" s="45"/>
      <c r="U1580" s="32"/>
      <c r="Z1580" s="32"/>
      <c r="AI1580" s="105"/>
      <c r="AJ1580" s="2"/>
      <c r="AK1580" s="2"/>
    </row>
    <row r="1581" spans="1:37" s="10" customFormat="1" ht="12.75">
      <c r="A1581" s="47"/>
      <c r="B1581" s="41"/>
      <c r="C1581" s="42"/>
      <c r="D1581" s="43"/>
      <c r="E1581" s="97"/>
      <c r="F1581" s="26"/>
      <c r="G1581" s="73"/>
      <c r="H1581" s="26"/>
      <c r="X1581" s="32"/>
      <c r="Z1581" s="32"/>
      <c r="AI1581" s="105"/>
      <c r="AJ1581" s="2"/>
      <c r="AK1581" s="2"/>
    </row>
    <row r="1582" spans="1:37" s="10" customFormat="1" ht="12.75">
      <c r="A1582" s="47"/>
      <c r="B1582" s="41"/>
      <c r="C1582" s="42"/>
      <c r="D1582" s="43"/>
      <c r="E1582" s="97"/>
      <c r="F1582" s="26"/>
      <c r="G1582" s="73"/>
      <c r="H1582" s="26"/>
      <c r="R1582" s="32"/>
      <c r="X1582" s="32"/>
      <c r="Z1582" s="32"/>
      <c r="AI1582" s="105"/>
      <c r="AJ1582" s="2"/>
      <c r="AK1582" s="2"/>
    </row>
    <row r="1583" spans="1:37" s="10" customFormat="1" ht="12.75">
      <c r="A1583" s="47"/>
      <c r="B1583" s="41"/>
      <c r="C1583" s="42"/>
      <c r="D1583" s="43"/>
      <c r="E1583" s="97"/>
      <c r="F1583" s="26"/>
      <c r="G1583" s="73"/>
      <c r="H1583" s="26"/>
      <c r="V1583" s="32"/>
      <c r="X1583" s="32"/>
      <c r="Z1583" s="32"/>
      <c r="AI1583" s="105"/>
      <c r="AJ1583" s="2"/>
      <c r="AK1583" s="2"/>
    </row>
    <row r="1584" spans="1:37" s="10" customFormat="1" ht="12.75">
      <c r="A1584" s="47"/>
      <c r="B1584" s="41"/>
      <c r="C1584" s="42"/>
      <c r="D1584" s="43"/>
      <c r="E1584" s="97"/>
      <c r="F1584" s="26"/>
      <c r="G1584" s="73"/>
      <c r="H1584" s="26"/>
      <c r="AI1584" s="105"/>
      <c r="AJ1584" s="2"/>
      <c r="AK1584" s="2"/>
    </row>
    <row r="1585" spans="1:37" s="10" customFormat="1" ht="12.75">
      <c r="A1585" s="47"/>
      <c r="B1585" s="41"/>
      <c r="C1585" s="42"/>
      <c r="D1585" s="43"/>
      <c r="E1585" s="97"/>
      <c r="F1585" s="26"/>
      <c r="G1585" s="73"/>
      <c r="H1585" s="26"/>
      <c r="X1585" s="32"/>
      <c r="AI1585" s="105"/>
      <c r="AJ1585" s="2"/>
      <c r="AK1585" s="2"/>
    </row>
    <row r="1586" spans="1:37" s="10" customFormat="1" ht="12.75">
      <c r="A1586" s="47"/>
      <c r="B1586" s="41"/>
      <c r="C1586" s="42"/>
      <c r="D1586" s="43"/>
      <c r="E1586" s="97"/>
      <c r="F1586" s="26"/>
      <c r="G1586" s="73"/>
      <c r="H1586" s="26"/>
      <c r="T1586" s="45"/>
      <c r="AI1586" s="105"/>
      <c r="AJ1586" s="2"/>
      <c r="AK1586" s="2"/>
    </row>
    <row r="1587" spans="1:37" s="10" customFormat="1" ht="12.75">
      <c r="A1587" s="47"/>
      <c r="B1587" s="41"/>
      <c r="C1587" s="42"/>
      <c r="D1587" s="43"/>
      <c r="E1587" s="97"/>
      <c r="F1587" s="26"/>
      <c r="G1587" s="73"/>
      <c r="H1587" s="26"/>
      <c r="R1587" s="32"/>
      <c r="X1587" s="32"/>
      <c r="AI1587" s="105"/>
      <c r="AJ1587" s="2"/>
      <c r="AK1587" s="2"/>
    </row>
    <row r="1588" spans="1:37" s="10" customFormat="1" ht="12.75">
      <c r="A1588" s="47"/>
      <c r="B1588" s="41"/>
      <c r="C1588" s="42"/>
      <c r="D1588" s="43"/>
      <c r="E1588" s="97"/>
      <c r="F1588" s="26"/>
      <c r="G1588" s="73"/>
      <c r="H1588" s="26"/>
      <c r="T1588" s="32"/>
      <c r="X1588" s="32"/>
      <c r="Z1588" s="32"/>
      <c r="AI1588" s="105"/>
      <c r="AJ1588" s="2"/>
      <c r="AK1588" s="2"/>
    </row>
    <row r="1589" spans="1:37" s="10" customFormat="1" ht="12.75">
      <c r="A1589" s="47"/>
      <c r="B1589" s="41"/>
      <c r="C1589" s="42"/>
      <c r="D1589" s="43"/>
      <c r="E1589" s="97"/>
      <c r="F1589" s="26"/>
      <c r="G1589" s="73"/>
      <c r="H1589" s="26"/>
      <c r="X1589" s="32"/>
      <c r="AI1589" s="105"/>
      <c r="AJ1589" s="2"/>
      <c r="AK1589" s="2"/>
    </row>
    <row r="1590" spans="1:37" s="10" customFormat="1" ht="12.75">
      <c r="A1590" s="47"/>
      <c r="B1590" s="41"/>
      <c r="C1590" s="42"/>
      <c r="D1590" s="43"/>
      <c r="E1590" s="97"/>
      <c r="F1590" s="26"/>
      <c r="G1590" s="73"/>
      <c r="H1590" s="26"/>
      <c r="T1590" s="32"/>
      <c r="V1590" s="32"/>
      <c r="AI1590" s="105"/>
      <c r="AJ1590" s="2"/>
      <c r="AK1590" s="2"/>
    </row>
    <row r="1591" spans="1:37" s="10" customFormat="1" ht="12.75">
      <c r="A1591" s="47"/>
      <c r="B1591" s="41"/>
      <c r="C1591" s="42"/>
      <c r="D1591" s="43"/>
      <c r="E1591" s="97"/>
      <c r="F1591" s="26"/>
      <c r="G1591" s="73"/>
      <c r="H1591" s="26"/>
      <c r="X1591" s="32"/>
      <c r="Z1591" s="32"/>
      <c r="AI1591" s="105"/>
      <c r="AJ1591" s="2"/>
      <c r="AK1591" s="2"/>
    </row>
    <row r="1592" spans="1:37" s="10" customFormat="1" ht="12.75">
      <c r="A1592" s="47"/>
      <c r="B1592" s="41"/>
      <c r="C1592" s="42"/>
      <c r="D1592" s="43"/>
      <c r="E1592" s="97"/>
      <c r="F1592" s="26"/>
      <c r="G1592" s="73"/>
      <c r="H1592" s="26"/>
      <c r="U1592" s="32"/>
      <c r="Z1592" s="32"/>
      <c r="AI1592" s="105"/>
      <c r="AJ1592" s="2"/>
      <c r="AK1592" s="2"/>
    </row>
    <row r="1593" spans="1:37" s="10" customFormat="1" ht="12.75">
      <c r="A1593" s="47"/>
      <c r="B1593" s="41"/>
      <c r="C1593" s="42"/>
      <c r="D1593" s="43"/>
      <c r="E1593" s="97"/>
      <c r="F1593" s="26"/>
      <c r="G1593" s="73"/>
      <c r="H1593" s="26"/>
      <c r="R1593" s="32"/>
      <c r="X1593" s="32"/>
      <c r="AI1593" s="105"/>
      <c r="AJ1593" s="2"/>
      <c r="AK1593" s="2"/>
    </row>
    <row r="1594" spans="1:37" s="10" customFormat="1" ht="12.75">
      <c r="A1594" s="47"/>
      <c r="B1594" s="41"/>
      <c r="C1594" s="42"/>
      <c r="D1594" s="43"/>
      <c r="E1594" s="97"/>
      <c r="F1594" s="26"/>
      <c r="G1594" s="73"/>
      <c r="H1594" s="26"/>
      <c r="T1594" s="45"/>
      <c r="U1594" s="32"/>
      <c r="Z1594" s="32"/>
      <c r="AI1594" s="105"/>
      <c r="AJ1594" s="2"/>
      <c r="AK1594" s="2"/>
    </row>
    <row r="1595" spans="1:37" s="10" customFormat="1" ht="12.75">
      <c r="A1595" s="47"/>
      <c r="B1595" s="41"/>
      <c r="C1595" s="42"/>
      <c r="D1595" s="43"/>
      <c r="E1595" s="97"/>
      <c r="F1595" s="26"/>
      <c r="G1595" s="73"/>
      <c r="H1595" s="26"/>
      <c r="R1595" s="32"/>
      <c r="X1595" s="32"/>
      <c r="Z1595" s="32"/>
      <c r="AI1595" s="105"/>
      <c r="AJ1595" s="2"/>
      <c r="AK1595" s="2"/>
    </row>
    <row r="1596" spans="1:37" s="10" customFormat="1" ht="12.75">
      <c r="A1596" s="47"/>
      <c r="B1596" s="41"/>
      <c r="C1596" s="42"/>
      <c r="D1596" s="43"/>
      <c r="E1596" s="97"/>
      <c r="F1596" s="26"/>
      <c r="G1596" s="73"/>
      <c r="H1596" s="26"/>
      <c r="V1596" s="32"/>
      <c r="Z1596" s="32"/>
      <c r="AI1596" s="105"/>
      <c r="AJ1596" s="2"/>
      <c r="AK1596" s="2"/>
    </row>
    <row r="1597" spans="1:37" s="10" customFormat="1" ht="12.75">
      <c r="A1597" s="47"/>
      <c r="B1597" s="41"/>
      <c r="C1597" s="42"/>
      <c r="D1597" s="43"/>
      <c r="E1597" s="97"/>
      <c r="F1597" s="26"/>
      <c r="G1597" s="73"/>
      <c r="H1597" s="26"/>
      <c r="R1597" s="32"/>
      <c r="AI1597" s="105"/>
      <c r="AJ1597" s="2"/>
      <c r="AK1597" s="2"/>
    </row>
    <row r="1598" spans="1:37" s="10" customFormat="1" ht="12.75">
      <c r="A1598" s="47"/>
      <c r="B1598" s="41"/>
      <c r="C1598" s="42"/>
      <c r="D1598" s="43"/>
      <c r="E1598" s="97"/>
      <c r="F1598" s="26"/>
      <c r="G1598" s="73"/>
      <c r="H1598" s="26"/>
      <c r="X1598" s="32"/>
      <c r="Z1598" s="32"/>
      <c r="AI1598" s="105"/>
      <c r="AJ1598" s="2"/>
      <c r="AK1598" s="2"/>
    </row>
    <row r="1599" spans="1:37" s="10" customFormat="1" ht="12.75">
      <c r="A1599" s="47"/>
      <c r="B1599" s="41"/>
      <c r="C1599" s="42"/>
      <c r="D1599" s="43"/>
      <c r="E1599" s="97"/>
      <c r="F1599" s="26"/>
      <c r="G1599" s="73"/>
      <c r="H1599" s="26"/>
      <c r="Z1599" s="32"/>
      <c r="AI1599" s="105"/>
      <c r="AJ1599" s="2"/>
      <c r="AK1599" s="2"/>
    </row>
    <row r="1600" spans="1:37" s="10" customFormat="1" ht="12.75">
      <c r="A1600" s="47"/>
      <c r="B1600" s="41"/>
      <c r="C1600" s="42"/>
      <c r="D1600" s="43"/>
      <c r="E1600" s="106"/>
      <c r="F1600" s="84"/>
      <c r="G1600" s="85"/>
      <c r="H1600" s="84"/>
      <c r="V1600" s="32"/>
      <c r="AI1600" s="105"/>
      <c r="AJ1600" s="2"/>
      <c r="AK1600" s="2"/>
    </row>
    <row r="1601" spans="1:37" s="10" customFormat="1" ht="12.75">
      <c r="A1601" s="47"/>
      <c r="B1601" s="41"/>
      <c r="C1601" s="42"/>
      <c r="D1601" s="43"/>
      <c r="E1601" s="97"/>
      <c r="F1601" s="26"/>
      <c r="G1601" s="73"/>
      <c r="H1601" s="26"/>
      <c r="R1601" s="32"/>
      <c r="AI1601" s="105"/>
      <c r="AJ1601" s="2"/>
      <c r="AK1601" s="2"/>
    </row>
    <row r="1602" spans="1:37" s="10" customFormat="1" ht="12.75">
      <c r="A1602" s="47"/>
      <c r="B1602" s="41"/>
      <c r="C1602" s="42"/>
      <c r="D1602" s="43"/>
      <c r="E1602" s="97"/>
      <c r="F1602" s="26"/>
      <c r="G1602" s="73"/>
      <c r="H1602" s="26"/>
      <c r="AI1602" s="105"/>
      <c r="AJ1602" s="2"/>
      <c r="AK1602" s="2"/>
    </row>
    <row r="1603" spans="1:37" s="10" customFormat="1" ht="12.75">
      <c r="A1603" s="47"/>
      <c r="B1603" s="41"/>
      <c r="C1603" s="42"/>
      <c r="D1603" s="43"/>
      <c r="E1603" s="97"/>
      <c r="F1603" s="26"/>
      <c r="G1603" s="73"/>
      <c r="H1603" s="26"/>
      <c r="T1603" s="32"/>
      <c r="X1603" s="32"/>
      <c r="Z1603" s="32"/>
      <c r="AI1603" s="105"/>
      <c r="AJ1603" s="2"/>
      <c r="AK1603" s="2"/>
    </row>
    <row r="1604" spans="1:37" s="10" customFormat="1" ht="12.75">
      <c r="A1604" s="47"/>
      <c r="B1604" s="41"/>
      <c r="C1604" s="42"/>
      <c r="D1604" s="43"/>
      <c r="E1604" s="97"/>
      <c r="F1604" s="26"/>
      <c r="G1604" s="73"/>
      <c r="H1604" s="26"/>
      <c r="V1604" s="32"/>
      <c r="AI1604" s="105"/>
      <c r="AJ1604" s="2"/>
      <c r="AK1604" s="2"/>
    </row>
    <row r="1605" spans="1:37" s="10" customFormat="1" ht="12.75">
      <c r="A1605" s="47"/>
      <c r="B1605" s="41"/>
      <c r="C1605" s="42"/>
      <c r="D1605" s="43"/>
      <c r="E1605" s="97"/>
      <c r="F1605" s="26"/>
      <c r="G1605" s="73"/>
      <c r="H1605" s="26"/>
      <c r="V1605" s="32"/>
      <c r="Z1605" s="32"/>
      <c r="AI1605" s="105"/>
      <c r="AJ1605" s="2"/>
      <c r="AK1605" s="2"/>
    </row>
    <row r="1606" spans="1:37" s="10" customFormat="1" ht="12.75">
      <c r="A1606" s="47"/>
      <c r="B1606" s="41"/>
      <c r="C1606" s="42"/>
      <c r="D1606" s="43"/>
      <c r="E1606" s="97"/>
      <c r="F1606" s="26"/>
      <c r="G1606" s="73"/>
      <c r="H1606" s="26"/>
      <c r="R1606" s="32"/>
      <c r="Z1606" s="32"/>
      <c r="AI1606" s="105"/>
      <c r="AJ1606" s="2"/>
      <c r="AK1606" s="2"/>
    </row>
    <row r="1607" spans="1:37" s="10" customFormat="1" ht="12.75">
      <c r="A1607" s="47"/>
      <c r="B1607" s="41"/>
      <c r="C1607" s="42"/>
      <c r="D1607" s="43"/>
      <c r="E1607" s="97"/>
      <c r="F1607" s="26"/>
      <c r="G1607" s="73"/>
      <c r="H1607" s="26"/>
      <c r="R1607" s="32"/>
      <c r="X1607" s="32"/>
      <c r="AI1607" s="105"/>
      <c r="AJ1607" s="2"/>
      <c r="AK1607" s="2"/>
    </row>
    <row r="1608" spans="1:37" s="10" customFormat="1" ht="12.75">
      <c r="A1608" s="3"/>
      <c r="B1608" s="41"/>
      <c r="C1608" s="42"/>
      <c r="D1608" s="43"/>
      <c r="E1608" s="97"/>
      <c r="F1608" s="26"/>
      <c r="G1608" s="73"/>
      <c r="H1608" s="26"/>
      <c r="Z1608" s="32"/>
      <c r="AI1608" s="105"/>
      <c r="AJ1608" s="2"/>
      <c r="AK1608" s="2"/>
    </row>
    <row r="1609" spans="1:37" s="10" customFormat="1" ht="12.75">
      <c r="A1609" s="47"/>
      <c r="B1609" s="41"/>
      <c r="C1609" s="42"/>
      <c r="D1609" s="43"/>
      <c r="E1609" s="97"/>
      <c r="F1609" s="26"/>
      <c r="G1609" s="73"/>
      <c r="H1609" s="26"/>
      <c r="U1609" s="32"/>
      <c r="AI1609" s="105"/>
      <c r="AJ1609" s="2"/>
      <c r="AK1609" s="2"/>
    </row>
    <row r="1610" spans="1:37" s="10" customFormat="1" ht="12.75">
      <c r="A1610" s="47"/>
      <c r="B1610" s="41"/>
      <c r="C1610" s="42"/>
      <c r="D1610" s="43"/>
      <c r="E1610" s="97"/>
      <c r="F1610" s="26"/>
      <c r="G1610" s="73"/>
      <c r="H1610" s="26"/>
      <c r="Z1610" s="32"/>
      <c r="AI1610" s="105"/>
      <c r="AJ1610" s="2"/>
      <c r="AK1610" s="2"/>
    </row>
    <row r="1611" spans="1:37" s="10" customFormat="1" ht="12.75">
      <c r="A1611" s="47"/>
      <c r="B1611" s="41"/>
      <c r="C1611" s="42"/>
      <c r="D1611" s="43"/>
      <c r="E1611" s="97"/>
      <c r="F1611" s="26"/>
      <c r="G1611" s="73"/>
      <c r="H1611" s="26"/>
      <c r="R1611" s="32"/>
      <c r="Z1611" s="32"/>
      <c r="AI1611" s="105"/>
      <c r="AJ1611" s="2"/>
      <c r="AK1611" s="2"/>
    </row>
    <row r="1612" spans="1:37" s="10" customFormat="1" ht="12.75">
      <c r="A1612" s="47"/>
      <c r="B1612" s="41"/>
      <c r="C1612" s="42"/>
      <c r="D1612" s="43"/>
      <c r="E1612" s="97"/>
      <c r="F1612" s="26"/>
      <c r="G1612" s="73"/>
      <c r="H1612" s="26"/>
      <c r="Z1612" s="32"/>
      <c r="AI1612" s="105"/>
      <c r="AJ1612" s="2"/>
      <c r="AK1612" s="2"/>
    </row>
    <row r="1613" spans="1:37" s="10" customFormat="1" ht="12.75">
      <c r="A1613" s="47"/>
      <c r="B1613" s="41"/>
      <c r="C1613" s="42"/>
      <c r="D1613" s="43"/>
      <c r="E1613" s="97"/>
      <c r="F1613" s="26"/>
      <c r="G1613" s="73"/>
      <c r="H1613" s="26"/>
      <c r="R1613" s="32"/>
      <c r="X1613" s="32"/>
      <c r="Z1613" s="32"/>
      <c r="AI1613" s="105"/>
      <c r="AJ1613" s="2"/>
      <c r="AK1613" s="2"/>
    </row>
    <row r="1614" spans="1:37" s="10" customFormat="1" ht="12.75">
      <c r="A1614" s="47"/>
      <c r="B1614" s="41"/>
      <c r="C1614" s="42"/>
      <c r="D1614" s="43"/>
      <c r="E1614" s="97"/>
      <c r="F1614" s="26"/>
      <c r="G1614" s="73"/>
      <c r="H1614" s="26"/>
      <c r="X1614" s="32"/>
      <c r="AI1614" s="105"/>
      <c r="AJ1614" s="2"/>
      <c r="AK1614" s="2"/>
    </row>
    <row r="1615" spans="1:37" s="10" customFormat="1" ht="12.75">
      <c r="A1615" s="47"/>
      <c r="B1615" s="41"/>
      <c r="C1615" s="42"/>
      <c r="D1615" s="43"/>
      <c r="E1615" s="97"/>
      <c r="F1615" s="26"/>
      <c r="G1615" s="73"/>
      <c r="H1615" s="26"/>
      <c r="Z1615" s="32"/>
      <c r="AI1615" s="105"/>
      <c r="AJ1615" s="2"/>
      <c r="AK1615" s="2"/>
    </row>
    <row r="1616" spans="1:37" s="10" customFormat="1" ht="12.75">
      <c r="A1616" s="47"/>
      <c r="B1616" s="41"/>
      <c r="C1616" s="42"/>
      <c r="D1616" s="43"/>
      <c r="E1616" s="97"/>
      <c r="F1616" s="26"/>
      <c r="G1616" s="73"/>
      <c r="H1616" s="26"/>
      <c r="R1616" s="32"/>
      <c r="U1616" s="32"/>
      <c r="AI1616" s="105"/>
      <c r="AJ1616" s="2"/>
      <c r="AK1616" s="2"/>
    </row>
    <row r="1617" spans="1:37" s="10" customFormat="1" ht="12.75">
      <c r="A1617" s="47"/>
      <c r="B1617" s="41"/>
      <c r="C1617" s="42"/>
      <c r="D1617" s="43"/>
      <c r="E1617" s="97"/>
      <c r="F1617" s="26"/>
      <c r="G1617" s="73"/>
      <c r="H1617" s="26"/>
      <c r="U1617" s="32"/>
      <c r="X1617" s="32"/>
      <c r="AI1617" s="105"/>
      <c r="AJ1617" s="2"/>
      <c r="AK1617" s="2"/>
    </row>
    <row r="1618" spans="1:37" s="10" customFormat="1" ht="12.75">
      <c r="A1618" s="47"/>
      <c r="B1618" s="41"/>
      <c r="C1618" s="42"/>
      <c r="D1618" s="43"/>
      <c r="E1618" s="80"/>
      <c r="F1618" s="26"/>
      <c r="G1618" s="81"/>
      <c r="H1618" s="80"/>
      <c r="AI1618" s="105"/>
      <c r="AJ1618" s="2"/>
      <c r="AK1618" s="2"/>
    </row>
    <row r="1619" spans="1:37" s="10" customFormat="1" ht="12.75">
      <c r="A1619" s="47"/>
      <c r="B1619" s="41"/>
      <c r="C1619" s="42"/>
      <c r="D1619" s="43"/>
      <c r="E1619" s="97"/>
      <c r="F1619" s="26"/>
      <c r="G1619" s="73"/>
      <c r="H1619" s="26"/>
      <c r="Z1619" s="32"/>
      <c r="AI1619" s="105"/>
      <c r="AJ1619" s="2"/>
      <c r="AK1619" s="2"/>
    </row>
    <row r="1620" spans="1:37" s="10" customFormat="1" ht="12.75">
      <c r="A1620" s="47"/>
      <c r="B1620" s="41"/>
      <c r="C1620" s="42"/>
      <c r="D1620" s="43"/>
      <c r="E1620" s="97"/>
      <c r="F1620" s="26"/>
      <c r="G1620" s="73"/>
      <c r="H1620" s="26"/>
      <c r="AI1620" s="105"/>
      <c r="AJ1620" s="2"/>
      <c r="AK1620" s="2"/>
    </row>
    <row r="1621" spans="1:37" s="10" customFormat="1" ht="12.75">
      <c r="A1621" s="47"/>
      <c r="B1621" s="41"/>
      <c r="C1621" s="42"/>
      <c r="D1621" s="43"/>
      <c r="E1621" s="97"/>
      <c r="F1621" s="26"/>
      <c r="G1621" s="73"/>
      <c r="H1621" s="26"/>
      <c r="X1621" s="32"/>
      <c r="Z1621" s="32"/>
      <c r="AI1621" s="105"/>
      <c r="AJ1621" s="2"/>
      <c r="AK1621" s="2"/>
    </row>
    <row r="1622" spans="1:37" s="10" customFormat="1" ht="12.75">
      <c r="A1622" s="3"/>
      <c r="B1622" s="41"/>
      <c r="C1622" s="42"/>
      <c r="D1622" s="43"/>
      <c r="E1622" s="97"/>
      <c r="F1622" s="26"/>
      <c r="G1622" s="73"/>
      <c r="H1622" s="26"/>
      <c r="Z1622" s="32"/>
      <c r="AI1622" s="105"/>
      <c r="AJ1622" s="2"/>
      <c r="AK1622" s="2"/>
    </row>
    <row r="1623" spans="1:37" s="10" customFormat="1" ht="12.75">
      <c r="A1623" s="47"/>
      <c r="B1623" s="41"/>
      <c r="C1623" s="42"/>
      <c r="D1623" s="43"/>
      <c r="E1623" s="97"/>
      <c r="F1623" s="26"/>
      <c r="G1623" s="73"/>
      <c r="H1623" s="26"/>
      <c r="Z1623" s="32"/>
      <c r="AI1623" s="105"/>
      <c r="AJ1623" s="2"/>
      <c r="AK1623" s="2"/>
    </row>
    <row r="1624" spans="1:37" s="10" customFormat="1" ht="12.75">
      <c r="A1624" s="3"/>
      <c r="B1624" s="41"/>
      <c r="C1624" s="42"/>
      <c r="D1624" s="43"/>
      <c r="E1624" s="97"/>
      <c r="F1624" s="26"/>
      <c r="G1624" s="82"/>
      <c r="H1624" s="5"/>
      <c r="K1624" s="32"/>
      <c r="AI1624" s="105"/>
      <c r="AJ1624" s="2"/>
      <c r="AK1624" s="2"/>
    </row>
    <row r="1625" spans="1:37" s="10" customFormat="1" ht="12.75">
      <c r="A1625" s="47"/>
      <c r="B1625" s="41"/>
      <c r="C1625" s="42"/>
      <c r="D1625" s="43"/>
      <c r="E1625" s="97"/>
      <c r="F1625" s="26"/>
      <c r="G1625" s="73"/>
      <c r="H1625" s="26"/>
      <c r="Z1625" s="32"/>
      <c r="AI1625" s="105"/>
      <c r="AJ1625" s="2"/>
      <c r="AK1625" s="2"/>
    </row>
    <row r="1626" spans="1:37" s="10" customFormat="1" ht="12.75">
      <c r="A1626" s="47"/>
      <c r="B1626" s="41"/>
      <c r="C1626" s="42"/>
      <c r="D1626" s="43"/>
      <c r="E1626" s="97"/>
      <c r="F1626" s="26"/>
      <c r="G1626" s="73"/>
      <c r="H1626" s="26"/>
      <c r="R1626" s="32"/>
      <c r="AI1626" s="105"/>
      <c r="AJ1626" s="2"/>
      <c r="AK1626" s="2"/>
    </row>
    <row r="1627" spans="1:37" s="10" customFormat="1" ht="12.75">
      <c r="A1627" s="47"/>
      <c r="B1627" s="41"/>
      <c r="C1627" s="42"/>
      <c r="D1627" s="43"/>
      <c r="E1627" s="97"/>
      <c r="F1627" s="26"/>
      <c r="G1627" s="73"/>
      <c r="H1627" s="26"/>
      <c r="Z1627" s="32"/>
      <c r="AI1627" s="105"/>
      <c r="AJ1627" s="2"/>
      <c r="AK1627" s="2"/>
    </row>
    <row r="1628" spans="1:37" s="10" customFormat="1" ht="12.75">
      <c r="A1628" s="47"/>
      <c r="B1628" s="41"/>
      <c r="C1628" s="42"/>
      <c r="D1628" s="43"/>
      <c r="E1628" s="97"/>
      <c r="F1628" s="26"/>
      <c r="G1628" s="73"/>
      <c r="H1628" s="26"/>
      <c r="AI1628" s="105"/>
      <c r="AJ1628" s="2"/>
      <c r="AK1628" s="2"/>
    </row>
    <row r="1629" spans="1:37" s="10" customFormat="1" ht="12.75">
      <c r="A1629" s="47"/>
      <c r="B1629" s="41"/>
      <c r="C1629" s="42"/>
      <c r="D1629" s="43"/>
      <c r="E1629" s="97"/>
      <c r="F1629" s="26"/>
      <c r="G1629" s="73"/>
      <c r="H1629" s="26"/>
      <c r="Z1629" s="32"/>
      <c r="AI1629" s="105"/>
      <c r="AJ1629" s="2"/>
      <c r="AK1629" s="2"/>
    </row>
    <row r="1630" spans="1:37" s="10" customFormat="1" ht="12.75">
      <c r="A1630" s="47"/>
      <c r="B1630" s="41"/>
      <c r="C1630" s="42"/>
      <c r="D1630" s="43"/>
      <c r="E1630" s="97"/>
      <c r="F1630" s="26"/>
      <c r="G1630" s="73"/>
      <c r="H1630" s="26"/>
      <c r="U1630" s="32"/>
      <c r="Z1630" s="32"/>
      <c r="AI1630" s="105"/>
      <c r="AJ1630" s="2"/>
      <c r="AK1630" s="2"/>
    </row>
    <row r="1631" spans="1:37" s="10" customFormat="1" ht="12.75">
      <c r="A1631" s="47"/>
      <c r="B1631" s="41"/>
      <c r="C1631" s="42"/>
      <c r="D1631" s="43"/>
      <c r="E1631" s="97"/>
      <c r="F1631" s="26"/>
      <c r="G1631" s="73"/>
      <c r="H1631" s="26"/>
      <c r="AI1631" s="105"/>
      <c r="AJ1631" s="2"/>
      <c r="AK1631" s="2"/>
    </row>
    <row r="1632" spans="1:37" s="10" customFormat="1" ht="12.75">
      <c r="A1632" s="47"/>
      <c r="B1632" s="41"/>
      <c r="C1632" s="42"/>
      <c r="D1632" s="43"/>
      <c r="E1632" s="97"/>
      <c r="F1632" s="26"/>
      <c r="G1632" s="73"/>
      <c r="H1632" s="26"/>
      <c r="T1632" s="45"/>
      <c r="U1632" s="32"/>
      <c r="X1632" s="32"/>
      <c r="AI1632" s="105"/>
      <c r="AJ1632" s="2"/>
      <c r="AK1632" s="2"/>
    </row>
    <row r="1633" spans="1:37" s="10" customFormat="1" ht="12.75">
      <c r="A1633" s="47"/>
      <c r="B1633" s="41"/>
      <c r="C1633" s="42"/>
      <c r="D1633" s="43"/>
      <c r="E1633" s="97"/>
      <c r="F1633" s="26"/>
      <c r="G1633" s="73"/>
      <c r="H1633" s="26"/>
      <c r="U1633" s="32"/>
      <c r="X1633" s="32"/>
      <c r="Z1633" s="32"/>
      <c r="AI1633" s="105"/>
      <c r="AJ1633" s="2"/>
      <c r="AK1633" s="2"/>
    </row>
    <row r="1634" spans="1:37" s="10" customFormat="1" ht="12.75">
      <c r="A1634" s="47"/>
      <c r="B1634" s="41"/>
      <c r="C1634" s="42"/>
      <c r="D1634" s="43"/>
      <c r="E1634" s="97"/>
      <c r="F1634" s="26"/>
      <c r="G1634" s="73"/>
      <c r="H1634" s="26"/>
      <c r="Z1634" s="32"/>
      <c r="AI1634" s="105"/>
      <c r="AJ1634" s="2"/>
      <c r="AK1634" s="2"/>
    </row>
    <row r="1635" spans="1:37" s="10" customFormat="1" ht="12.75">
      <c r="A1635" s="47"/>
      <c r="B1635" s="41"/>
      <c r="C1635" s="42"/>
      <c r="D1635" s="43"/>
      <c r="E1635" s="97"/>
      <c r="F1635" s="26"/>
      <c r="G1635" s="73"/>
      <c r="H1635" s="26"/>
      <c r="R1635" s="32"/>
      <c r="S1635" s="32"/>
      <c r="T1635" s="32"/>
      <c r="X1635" s="32"/>
      <c r="AI1635" s="105"/>
      <c r="AJ1635" s="2"/>
      <c r="AK1635" s="2"/>
    </row>
    <row r="1636" spans="1:37" s="10" customFormat="1" ht="12.75">
      <c r="A1636" s="47"/>
      <c r="B1636" s="41"/>
      <c r="C1636" s="42"/>
      <c r="D1636" s="43"/>
      <c r="E1636" s="13"/>
      <c r="F1636" s="13"/>
      <c r="G1636" s="50"/>
      <c r="H1636" s="13"/>
      <c r="AI1636" s="105"/>
      <c r="AJ1636" s="2"/>
      <c r="AK1636" s="2"/>
    </row>
    <row r="1637" spans="1:37" s="10" customFormat="1" ht="12.75">
      <c r="A1637" s="47"/>
      <c r="B1637" s="41"/>
      <c r="C1637" s="42"/>
      <c r="D1637" s="43"/>
      <c r="E1637" s="97"/>
      <c r="F1637" s="26"/>
      <c r="G1637" s="51"/>
      <c r="H1637" s="1"/>
      <c r="X1637" s="32"/>
      <c r="AI1637" s="105"/>
      <c r="AJ1637" s="2"/>
      <c r="AK1637" s="2"/>
    </row>
    <row r="1638" spans="1:37" s="10" customFormat="1" ht="12.75">
      <c r="A1638" s="47"/>
      <c r="B1638" s="41"/>
      <c r="C1638" s="42"/>
      <c r="D1638" s="43"/>
      <c r="E1638" s="97"/>
      <c r="F1638" s="26"/>
      <c r="G1638" s="73"/>
      <c r="H1638" s="26"/>
      <c r="X1638" s="32"/>
      <c r="Z1638" s="32"/>
      <c r="AI1638" s="105"/>
      <c r="AJ1638" s="2"/>
      <c r="AK1638" s="2"/>
    </row>
    <row r="1639" spans="1:37" s="10" customFormat="1" ht="12.75">
      <c r="A1639" s="47"/>
      <c r="B1639" s="41"/>
      <c r="C1639" s="42"/>
      <c r="D1639" s="43"/>
      <c r="E1639" s="97"/>
      <c r="F1639" s="26"/>
      <c r="G1639" s="73"/>
      <c r="H1639" s="26"/>
      <c r="V1639" s="32"/>
      <c r="Z1639" s="32"/>
      <c r="AI1639" s="105"/>
      <c r="AJ1639" s="2"/>
      <c r="AK1639" s="2"/>
    </row>
    <row r="1640" spans="1:37" s="10" customFormat="1" ht="12.75">
      <c r="A1640" s="47"/>
      <c r="B1640" s="41"/>
      <c r="C1640" s="42"/>
      <c r="D1640" s="43"/>
      <c r="E1640" s="97"/>
      <c r="F1640" s="26"/>
      <c r="G1640" s="73"/>
      <c r="H1640" s="26"/>
      <c r="Z1640" s="32"/>
      <c r="AI1640" s="105"/>
      <c r="AJ1640" s="2"/>
      <c r="AK1640" s="2"/>
    </row>
    <row r="1641" spans="1:37" s="10" customFormat="1" ht="12.75">
      <c r="A1641" s="47"/>
      <c r="B1641" s="41"/>
      <c r="C1641" s="42"/>
      <c r="D1641" s="43"/>
      <c r="E1641" s="97"/>
      <c r="F1641" s="26"/>
      <c r="G1641" s="73"/>
      <c r="H1641" s="26"/>
      <c r="T1641" s="45"/>
      <c r="X1641" s="32"/>
      <c r="AI1641" s="105"/>
      <c r="AJ1641" s="2"/>
      <c r="AK1641" s="2"/>
    </row>
    <row r="1642" spans="1:37" s="10" customFormat="1" ht="12.75">
      <c r="A1642" s="47"/>
      <c r="B1642" s="41"/>
      <c r="C1642" s="42"/>
      <c r="D1642" s="43"/>
      <c r="E1642" s="97"/>
      <c r="F1642" s="26"/>
      <c r="G1642" s="73"/>
      <c r="H1642" s="26"/>
      <c r="X1642" s="32"/>
      <c r="Z1642" s="32"/>
      <c r="AI1642" s="105"/>
      <c r="AJ1642" s="2"/>
      <c r="AK1642" s="2"/>
    </row>
    <row r="1643" spans="1:37" s="10" customFormat="1" ht="12.75">
      <c r="A1643" s="47"/>
      <c r="B1643" s="41"/>
      <c r="C1643" s="42"/>
      <c r="D1643" s="43"/>
      <c r="E1643" s="97"/>
      <c r="F1643" s="26"/>
      <c r="G1643" s="73"/>
      <c r="H1643" s="26"/>
      <c r="Z1643" s="32"/>
      <c r="AI1643" s="105"/>
      <c r="AJ1643" s="2"/>
      <c r="AK1643" s="2"/>
    </row>
    <row r="1644" spans="1:37" s="10" customFormat="1" ht="12.75">
      <c r="A1644" s="47"/>
      <c r="B1644" s="41"/>
      <c r="C1644" s="42"/>
      <c r="D1644" s="43"/>
      <c r="E1644" s="97"/>
      <c r="F1644" s="26"/>
      <c r="G1644" s="73"/>
      <c r="H1644" s="26"/>
      <c r="X1644" s="32"/>
      <c r="Z1644" s="32"/>
      <c r="AI1644" s="105"/>
      <c r="AJ1644" s="2"/>
      <c r="AK1644" s="2"/>
    </row>
    <row r="1645" spans="1:37" s="10" customFormat="1" ht="12.75">
      <c r="A1645" s="47"/>
      <c r="B1645" s="41"/>
      <c r="C1645" s="42"/>
      <c r="D1645" s="43"/>
      <c r="E1645" s="97"/>
      <c r="F1645" s="26"/>
      <c r="G1645" s="73"/>
      <c r="H1645" s="26"/>
      <c r="Z1645" s="32"/>
      <c r="AI1645" s="105"/>
      <c r="AJ1645" s="2"/>
      <c r="AK1645" s="2"/>
    </row>
    <row r="1646" spans="1:37" s="10" customFormat="1" ht="12.75">
      <c r="A1646" s="47"/>
      <c r="B1646" s="41"/>
      <c r="C1646" s="42"/>
      <c r="D1646" s="43"/>
      <c r="E1646" s="97"/>
      <c r="F1646" s="26"/>
      <c r="G1646" s="73"/>
      <c r="H1646" s="26"/>
      <c r="X1646" s="32"/>
      <c r="AI1646" s="105"/>
      <c r="AJ1646" s="2"/>
      <c r="AK1646" s="2"/>
    </row>
    <row r="1647" spans="1:37" s="10" customFormat="1" ht="12.75">
      <c r="A1647" s="47"/>
      <c r="B1647" s="41"/>
      <c r="C1647" s="42"/>
      <c r="D1647" s="43"/>
      <c r="E1647" s="97"/>
      <c r="F1647" s="26"/>
      <c r="G1647" s="73"/>
      <c r="H1647" s="26"/>
      <c r="T1647" s="45"/>
      <c r="U1647" s="32"/>
      <c r="Z1647" s="32"/>
      <c r="AI1647" s="105"/>
      <c r="AJ1647" s="2"/>
      <c r="AK1647" s="2"/>
    </row>
    <row r="1648" spans="1:37" s="10" customFormat="1" ht="12.75">
      <c r="A1648" s="47"/>
      <c r="B1648" s="41"/>
      <c r="C1648" s="42"/>
      <c r="D1648" s="43"/>
      <c r="E1648" s="97"/>
      <c r="F1648" s="26"/>
      <c r="G1648" s="73"/>
      <c r="H1648" s="26"/>
      <c r="V1648" s="32"/>
      <c r="X1648" s="32"/>
      <c r="AI1648" s="105"/>
      <c r="AJ1648" s="2"/>
      <c r="AK1648" s="2"/>
    </row>
    <row r="1649" spans="1:37" s="10" customFormat="1" ht="12.75">
      <c r="A1649" s="47"/>
      <c r="B1649" s="41"/>
      <c r="C1649" s="42"/>
      <c r="D1649" s="43"/>
      <c r="E1649" s="97"/>
      <c r="F1649" s="26"/>
      <c r="G1649" s="73"/>
      <c r="H1649" s="26"/>
      <c r="R1649" s="32"/>
      <c r="Z1649" s="32"/>
      <c r="AI1649" s="105"/>
      <c r="AJ1649" s="2"/>
      <c r="AK1649" s="2"/>
    </row>
    <row r="1650" spans="1:37" s="10" customFormat="1" ht="12.75">
      <c r="A1650" s="3"/>
      <c r="B1650" s="41"/>
      <c r="C1650" s="42"/>
      <c r="D1650" s="43"/>
      <c r="E1650" s="97"/>
      <c r="F1650" s="26"/>
      <c r="G1650" s="73"/>
      <c r="H1650" s="26"/>
      <c r="Z1650" s="32"/>
      <c r="AI1650" s="105"/>
      <c r="AJ1650" s="2"/>
      <c r="AK1650" s="2"/>
    </row>
    <row r="1651" spans="1:37" s="10" customFormat="1" ht="12.75">
      <c r="A1651" s="47"/>
      <c r="B1651" s="41"/>
      <c r="C1651" s="42"/>
      <c r="D1651" s="43"/>
      <c r="E1651" s="97"/>
      <c r="F1651" s="26"/>
      <c r="G1651" s="73"/>
      <c r="H1651" s="26"/>
      <c r="AI1651" s="105"/>
      <c r="AJ1651" s="2"/>
      <c r="AK1651" s="2"/>
    </row>
    <row r="1652" spans="1:37" s="10" customFormat="1" ht="12.75">
      <c r="A1652" s="47"/>
      <c r="B1652" s="41"/>
      <c r="C1652" s="42"/>
      <c r="D1652" s="43"/>
      <c r="E1652" s="97"/>
      <c r="F1652" s="26"/>
      <c r="G1652" s="73"/>
      <c r="H1652" s="26"/>
      <c r="U1652" s="32"/>
      <c r="X1652" s="32"/>
      <c r="Z1652" s="32"/>
      <c r="AI1652" s="105"/>
      <c r="AJ1652" s="2"/>
      <c r="AK1652" s="2"/>
    </row>
    <row r="1653" spans="1:37" s="10" customFormat="1" ht="12.75">
      <c r="A1653" s="47"/>
      <c r="B1653" s="41"/>
      <c r="C1653" s="42"/>
      <c r="D1653" s="43"/>
      <c r="E1653" s="97"/>
      <c r="F1653" s="26"/>
      <c r="G1653" s="73"/>
      <c r="H1653" s="26"/>
      <c r="AI1653" s="105"/>
      <c r="AJ1653" s="2"/>
      <c r="AK1653" s="2"/>
    </row>
    <row r="1654" spans="1:37" s="10" customFormat="1" ht="12.75">
      <c r="A1654" s="47"/>
      <c r="B1654" s="41"/>
      <c r="C1654" s="42"/>
      <c r="D1654" s="43"/>
      <c r="E1654" s="97"/>
      <c r="F1654" s="26"/>
      <c r="G1654" s="73"/>
      <c r="H1654" s="26"/>
      <c r="U1654" s="32"/>
      <c r="X1654" s="32"/>
      <c r="AI1654" s="105"/>
      <c r="AJ1654" s="2"/>
      <c r="AK1654" s="2"/>
    </row>
    <row r="1655" spans="1:37" s="10" customFormat="1" ht="12.75">
      <c r="A1655" s="47"/>
      <c r="B1655" s="41"/>
      <c r="C1655" s="42"/>
      <c r="D1655" s="43"/>
      <c r="E1655" s="106"/>
      <c r="F1655" s="84"/>
      <c r="G1655" s="85"/>
      <c r="H1655" s="84"/>
      <c r="AI1655" s="105"/>
      <c r="AJ1655" s="2"/>
      <c r="AK1655" s="2"/>
    </row>
    <row r="1656" spans="1:37" s="10" customFormat="1" ht="12.75">
      <c r="A1656" s="47"/>
      <c r="B1656" s="41"/>
      <c r="C1656" s="42"/>
      <c r="D1656" s="43"/>
      <c r="E1656" s="97"/>
      <c r="F1656" s="26"/>
      <c r="G1656" s="73"/>
      <c r="H1656" s="26"/>
      <c r="R1656" s="32"/>
      <c r="S1656" s="32"/>
      <c r="T1656" s="32"/>
      <c r="U1656" s="32"/>
      <c r="AI1656" s="105"/>
      <c r="AJ1656" s="2"/>
      <c r="AK1656" s="2"/>
    </row>
    <row r="1657" spans="1:37" s="10" customFormat="1" ht="12.75">
      <c r="A1657" s="47"/>
      <c r="B1657" s="41"/>
      <c r="C1657" s="42"/>
      <c r="D1657" s="43"/>
      <c r="E1657" s="97"/>
      <c r="F1657" s="26"/>
      <c r="G1657" s="73"/>
      <c r="H1657" s="26"/>
      <c r="AI1657" s="105"/>
      <c r="AJ1657" s="2"/>
      <c r="AK1657" s="2"/>
    </row>
    <row r="1658" spans="1:37" s="10" customFormat="1" ht="12.75">
      <c r="A1658" s="47"/>
      <c r="B1658" s="41"/>
      <c r="C1658" s="42"/>
      <c r="D1658" s="43"/>
      <c r="E1658" s="97"/>
      <c r="F1658" s="26"/>
      <c r="G1658" s="73"/>
      <c r="H1658" s="26"/>
      <c r="R1658" s="32"/>
      <c r="S1658" s="32"/>
      <c r="T1658" s="32"/>
      <c r="AI1658" s="105"/>
      <c r="AJ1658" s="2"/>
      <c r="AK1658" s="2"/>
    </row>
    <row r="1659" spans="1:37" s="10" customFormat="1" ht="12.75">
      <c r="A1659" s="47"/>
      <c r="B1659" s="41"/>
      <c r="C1659" s="42"/>
      <c r="D1659" s="43"/>
      <c r="E1659" s="97"/>
      <c r="F1659" s="26"/>
      <c r="G1659" s="73"/>
      <c r="H1659" s="26"/>
      <c r="R1659" s="32"/>
      <c r="S1659" s="32"/>
      <c r="T1659" s="32"/>
      <c r="AI1659" s="105"/>
      <c r="AJ1659" s="2"/>
      <c r="AK1659" s="2"/>
    </row>
    <row r="1660" spans="1:37" s="10" customFormat="1" ht="12.75">
      <c r="A1660" s="47"/>
      <c r="B1660" s="41"/>
      <c r="C1660" s="42"/>
      <c r="D1660" s="43"/>
      <c r="E1660" s="106"/>
      <c r="F1660" s="84"/>
      <c r="G1660" s="85"/>
      <c r="H1660" s="84"/>
      <c r="R1660" s="32"/>
      <c r="S1660" s="32"/>
      <c r="T1660" s="32"/>
      <c r="AI1660" s="105"/>
      <c r="AJ1660" s="2"/>
      <c r="AK1660" s="2"/>
    </row>
    <row r="1661" spans="1:37" s="10" customFormat="1" ht="12.75">
      <c r="A1661" s="47"/>
      <c r="B1661" s="41"/>
      <c r="C1661" s="42"/>
      <c r="D1661" s="43"/>
      <c r="E1661" s="97"/>
      <c r="F1661" s="26"/>
      <c r="G1661" s="73"/>
      <c r="H1661" s="26"/>
      <c r="AI1661" s="105"/>
      <c r="AJ1661" s="2"/>
      <c r="AK1661" s="2"/>
    </row>
    <row r="1662" spans="1:37" s="10" customFormat="1" ht="12.75">
      <c r="A1662" s="47"/>
      <c r="B1662" s="41"/>
      <c r="C1662" s="42"/>
      <c r="D1662" s="43"/>
      <c r="E1662" s="97"/>
      <c r="F1662" s="26"/>
      <c r="G1662" s="73"/>
      <c r="H1662" s="26"/>
      <c r="Z1662" s="32"/>
      <c r="AI1662" s="105"/>
      <c r="AJ1662" s="2"/>
      <c r="AK1662" s="2"/>
    </row>
    <row r="1663" spans="1:37" s="10" customFormat="1" ht="12.75">
      <c r="A1663" s="47"/>
      <c r="B1663" s="41"/>
      <c r="C1663" s="42"/>
      <c r="D1663" s="43"/>
      <c r="E1663" s="97"/>
      <c r="F1663" s="26"/>
      <c r="G1663" s="73"/>
      <c r="H1663" s="26"/>
      <c r="AI1663" s="105"/>
      <c r="AJ1663" s="2"/>
      <c r="AK1663" s="2"/>
    </row>
    <row r="1664" spans="1:37" s="10" customFormat="1" ht="12.75">
      <c r="A1664" s="47"/>
      <c r="B1664" s="41"/>
      <c r="C1664" s="42"/>
      <c r="D1664" s="43"/>
      <c r="E1664" s="97"/>
      <c r="F1664" s="26"/>
      <c r="G1664" s="73"/>
      <c r="H1664" s="26"/>
      <c r="V1664" s="32"/>
      <c r="AI1664" s="105"/>
      <c r="AJ1664" s="2"/>
      <c r="AK1664" s="2"/>
    </row>
    <row r="1665" spans="1:37" s="10" customFormat="1" ht="12.75">
      <c r="A1665" s="47"/>
      <c r="B1665" s="41"/>
      <c r="C1665" s="42"/>
      <c r="D1665" s="43"/>
      <c r="E1665" s="97"/>
      <c r="F1665" s="26"/>
      <c r="G1665" s="73"/>
      <c r="H1665" s="26"/>
      <c r="Z1665" s="32"/>
      <c r="AI1665" s="105"/>
      <c r="AJ1665" s="2"/>
      <c r="AK1665" s="2"/>
    </row>
    <row r="1666" spans="1:37" s="10" customFormat="1" ht="12.75">
      <c r="A1666" s="47"/>
      <c r="B1666" s="41"/>
      <c r="C1666" s="42"/>
      <c r="D1666" s="43"/>
      <c r="E1666" s="97"/>
      <c r="F1666" s="26"/>
      <c r="G1666" s="73"/>
      <c r="H1666" s="26"/>
      <c r="V1666" s="32"/>
      <c r="AI1666" s="105"/>
      <c r="AJ1666" s="2"/>
      <c r="AK1666" s="2"/>
    </row>
    <row r="1667" spans="1:37" s="10" customFormat="1" ht="12.75">
      <c r="A1667" s="47"/>
      <c r="B1667" s="41"/>
      <c r="C1667" s="42"/>
      <c r="D1667" s="43"/>
      <c r="E1667" s="97"/>
      <c r="F1667" s="26"/>
      <c r="G1667" s="73"/>
      <c r="H1667" s="26"/>
      <c r="X1667" s="32"/>
      <c r="Z1667" s="32"/>
      <c r="AI1667" s="105"/>
      <c r="AJ1667" s="2"/>
      <c r="AK1667" s="2"/>
    </row>
    <row r="1668" spans="1:37" s="10" customFormat="1" ht="12.75">
      <c r="A1668" s="47"/>
      <c r="B1668" s="41"/>
      <c r="C1668" s="42"/>
      <c r="D1668" s="43"/>
      <c r="E1668" s="97"/>
      <c r="F1668" s="26"/>
      <c r="G1668" s="73"/>
      <c r="H1668" s="26"/>
      <c r="R1668" s="32"/>
      <c r="U1668" s="32"/>
      <c r="Z1668" s="32"/>
      <c r="AI1668" s="105"/>
      <c r="AJ1668" s="2"/>
      <c r="AK1668" s="2"/>
    </row>
    <row r="1669" spans="1:37" s="10" customFormat="1" ht="12.75">
      <c r="A1669" s="47"/>
      <c r="B1669" s="41"/>
      <c r="C1669" s="42"/>
      <c r="D1669" s="43"/>
      <c r="E1669" s="97"/>
      <c r="F1669" s="26"/>
      <c r="G1669" s="73"/>
      <c r="H1669" s="26"/>
      <c r="Z1669" s="32"/>
      <c r="AI1669" s="105"/>
      <c r="AJ1669" s="2"/>
      <c r="AK1669" s="2"/>
    </row>
    <row r="1670" spans="1:37" s="10" customFormat="1" ht="12.75">
      <c r="A1670" s="47"/>
      <c r="B1670" s="41"/>
      <c r="C1670" s="42"/>
      <c r="D1670" s="43"/>
      <c r="E1670" s="97"/>
      <c r="F1670" s="26"/>
      <c r="G1670" s="73"/>
      <c r="H1670" s="26"/>
      <c r="X1670" s="32"/>
      <c r="Z1670" s="32"/>
      <c r="AI1670" s="105"/>
      <c r="AJ1670" s="2"/>
      <c r="AK1670" s="2"/>
    </row>
    <row r="1671" spans="1:37" s="10" customFormat="1" ht="12.75">
      <c r="A1671" s="47"/>
      <c r="B1671" s="41"/>
      <c r="C1671" s="42"/>
      <c r="D1671" s="43"/>
      <c r="E1671" s="97"/>
      <c r="F1671" s="26"/>
      <c r="G1671" s="73"/>
      <c r="H1671" s="26"/>
      <c r="Z1671" s="32"/>
      <c r="AI1671" s="105"/>
      <c r="AJ1671" s="2"/>
      <c r="AK1671" s="2"/>
    </row>
    <row r="1672" spans="1:37" s="10" customFormat="1" ht="12.75">
      <c r="A1672" s="47"/>
      <c r="B1672" s="41"/>
      <c r="C1672" s="42"/>
      <c r="D1672" s="43"/>
      <c r="E1672" s="97"/>
      <c r="F1672" s="26"/>
      <c r="G1672" s="73"/>
      <c r="H1672" s="26"/>
      <c r="V1672" s="32"/>
      <c r="Z1672" s="32"/>
      <c r="AI1672" s="105"/>
      <c r="AJ1672" s="2"/>
      <c r="AK1672" s="2"/>
    </row>
    <row r="1673" spans="1:37" s="10" customFormat="1" ht="12.75">
      <c r="A1673" s="47"/>
      <c r="B1673" s="41"/>
      <c r="C1673" s="42"/>
      <c r="D1673" s="43"/>
      <c r="E1673" s="97"/>
      <c r="F1673" s="26"/>
      <c r="G1673" s="73"/>
      <c r="H1673" s="26"/>
      <c r="T1673" s="45"/>
      <c r="X1673" s="32"/>
      <c r="AI1673" s="105"/>
      <c r="AJ1673" s="2"/>
      <c r="AK1673" s="2"/>
    </row>
    <row r="1674" spans="1:37" s="10" customFormat="1" ht="12.75">
      <c r="A1674" s="47"/>
      <c r="B1674" s="41"/>
      <c r="C1674" s="42"/>
      <c r="D1674" s="43"/>
      <c r="E1674" s="97"/>
      <c r="F1674" s="26"/>
      <c r="G1674" s="73"/>
      <c r="H1674" s="26"/>
      <c r="AI1674" s="105"/>
      <c r="AJ1674" s="2"/>
      <c r="AK1674" s="2"/>
    </row>
    <row r="1675" spans="1:37" s="10" customFormat="1" ht="12.75">
      <c r="A1675" s="47"/>
      <c r="B1675" s="41"/>
      <c r="C1675" s="42"/>
      <c r="D1675" s="43"/>
      <c r="E1675" s="97"/>
      <c r="F1675" s="26"/>
      <c r="G1675" s="73"/>
      <c r="H1675" s="26"/>
      <c r="AI1675" s="105"/>
      <c r="AJ1675" s="2"/>
      <c r="AK1675" s="2"/>
    </row>
    <row r="1676" spans="1:37" s="10" customFormat="1" ht="12.75">
      <c r="A1676" s="3"/>
      <c r="B1676" s="41"/>
      <c r="C1676" s="42"/>
      <c r="D1676" s="43"/>
      <c r="E1676" s="97"/>
      <c r="F1676" s="26"/>
      <c r="G1676" s="73"/>
      <c r="H1676" s="26"/>
      <c r="N1676" s="32"/>
      <c r="X1676" s="32"/>
      <c r="Z1676" s="32"/>
      <c r="AI1676" s="105"/>
      <c r="AJ1676" s="2"/>
      <c r="AK1676" s="2"/>
    </row>
    <row r="1677" spans="1:37" s="10" customFormat="1" ht="12.75">
      <c r="A1677" s="47"/>
      <c r="B1677" s="41"/>
      <c r="C1677" s="42"/>
      <c r="D1677" s="43"/>
      <c r="E1677" s="97"/>
      <c r="F1677" s="26"/>
      <c r="G1677" s="73"/>
      <c r="H1677" s="26"/>
      <c r="AI1677" s="105"/>
      <c r="AJ1677" s="2"/>
      <c r="AK1677" s="2"/>
    </row>
    <row r="1678" spans="1:37" s="10" customFormat="1" ht="12.75">
      <c r="A1678" s="47"/>
      <c r="B1678" s="41"/>
      <c r="C1678" s="42"/>
      <c r="D1678" s="43"/>
      <c r="E1678" s="97"/>
      <c r="F1678" s="26"/>
      <c r="G1678" s="73"/>
      <c r="H1678" s="26"/>
      <c r="R1678" s="32"/>
      <c r="AI1678" s="105"/>
      <c r="AJ1678" s="2"/>
      <c r="AK1678" s="2"/>
    </row>
    <row r="1679" spans="1:37" s="10" customFormat="1" ht="12.75">
      <c r="A1679" s="47"/>
      <c r="B1679" s="41"/>
      <c r="C1679" s="42"/>
      <c r="D1679" s="43"/>
      <c r="E1679" s="97"/>
      <c r="F1679" s="26"/>
      <c r="G1679" s="73"/>
      <c r="H1679" s="26"/>
      <c r="U1679" s="32"/>
      <c r="AI1679" s="105"/>
      <c r="AJ1679" s="2"/>
      <c r="AK1679" s="2"/>
    </row>
    <row r="1680" spans="1:37" s="10" customFormat="1" ht="12.75">
      <c r="A1680" s="47"/>
      <c r="B1680" s="41"/>
      <c r="C1680" s="42"/>
      <c r="D1680" s="43"/>
      <c r="E1680" s="97"/>
      <c r="F1680" s="26"/>
      <c r="G1680" s="73"/>
      <c r="H1680" s="26"/>
      <c r="T1680" s="45"/>
      <c r="U1680" s="32"/>
      <c r="Z1680" s="32"/>
      <c r="AI1680" s="105"/>
      <c r="AJ1680" s="2"/>
      <c r="AK1680" s="2"/>
    </row>
    <row r="1681" spans="1:37" s="10" customFormat="1" ht="12.75">
      <c r="A1681" s="47"/>
      <c r="B1681" s="41"/>
      <c r="C1681" s="42"/>
      <c r="D1681" s="43"/>
      <c r="E1681" s="97"/>
      <c r="F1681" s="26"/>
      <c r="G1681" s="73"/>
      <c r="H1681" s="26"/>
      <c r="Z1681" s="32"/>
      <c r="AI1681" s="105"/>
      <c r="AJ1681" s="2"/>
      <c r="AK1681" s="2"/>
    </row>
    <row r="1682" spans="1:37" s="10" customFormat="1" ht="12.75">
      <c r="A1682" s="47"/>
      <c r="B1682" s="41"/>
      <c r="C1682" s="42"/>
      <c r="D1682" s="43"/>
      <c r="E1682" s="97"/>
      <c r="F1682" s="26"/>
      <c r="G1682" s="73"/>
      <c r="H1682" s="26"/>
      <c r="V1682" s="32"/>
      <c r="AI1682" s="105"/>
      <c r="AJ1682" s="2"/>
      <c r="AK1682" s="2"/>
    </row>
    <row r="1683" spans="1:37" s="10" customFormat="1" ht="12.75">
      <c r="A1683" s="47"/>
      <c r="B1683" s="41"/>
      <c r="C1683" s="42"/>
      <c r="D1683" s="43"/>
      <c r="E1683" s="97"/>
      <c r="F1683" s="26"/>
      <c r="G1683" s="73"/>
      <c r="H1683" s="26"/>
      <c r="R1683" s="32"/>
      <c r="Z1683" s="32"/>
      <c r="AI1683" s="105"/>
      <c r="AJ1683" s="2"/>
      <c r="AK1683" s="2"/>
    </row>
    <row r="1684" spans="1:37" s="10" customFormat="1" ht="12.75">
      <c r="A1684" s="47"/>
      <c r="B1684" s="41"/>
      <c r="C1684" s="42"/>
      <c r="D1684" s="43"/>
      <c r="E1684" s="97"/>
      <c r="F1684" s="26"/>
      <c r="G1684" s="73"/>
      <c r="H1684" s="26"/>
      <c r="Z1684" s="32"/>
      <c r="AI1684" s="105"/>
      <c r="AJ1684" s="2"/>
      <c r="AK1684" s="2"/>
    </row>
    <row r="1685" spans="1:37" s="10" customFormat="1" ht="12.75">
      <c r="A1685" s="47"/>
      <c r="B1685" s="41"/>
      <c r="C1685" s="42"/>
      <c r="D1685" s="43"/>
      <c r="E1685" s="97"/>
      <c r="F1685" s="26"/>
      <c r="G1685" s="73"/>
      <c r="H1685" s="26"/>
      <c r="Z1685" s="32"/>
      <c r="AI1685" s="105"/>
      <c r="AJ1685" s="2"/>
      <c r="AK1685" s="2"/>
    </row>
    <row r="1686" spans="1:37" s="10" customFormat="1" ht="12.75">
      <c r="A1686" s="47"/>
      <c r="B1686" s="41"/>
      <c r="C1686" s="42"/>
      <c r="D1686" s="43"/>
      <c r="E1686" s="106"/>
      <c r="F1686" s="84"/>
      <c r="G1686" s="85"/>
      <c r="H1686" s="84"/>
      <c r="R1686" s="32"/>
      <c r="U1686" s="32"/>
      <c r="AI1686" s="105"/>
      <c r="AJ1686" s="2"/>
      <c r="AK1686" s="2"/>
    </row>
    <row r="1687" spans="1:37" s="10" customFormat="1" ht="12.75">
      <c r="A1687" s="47"/>
      <c r="B1687" s="41"/>
      <c r="C1687" s="42"/>
      <c r="D1687" s="43"/>
      <c r="E1687" s="106"/>
      <c r="F1687" s="84"/>
      <c r="G1687" s="85"/>
      <c r="H1687" s="84"/>
      <c r="T1687" s="32"/>
      <c r="U1687" s="32"/>
      <c r="AI1687" s="105"/>
      <c r="AJ1687" s="2"/>
      <c r="AK1687" s="2"/>
    </row>
    <row r="1688" spans="1:37" s="10" customFormat="1" ht="12.75">
      <c r="A1688" s="47"/>
      <c r="B1688" s="41"/>
      <c r="C1688" s="42"/>
      <c r="D1688" s="43"/>
      <c r="E1688" s="97"/>
      <c r="F1688" s="26"/>
      <c r="G1688" s="51"/>
      <c r="H1688" s="1"/>
      <c r="R1688" s="32"/>
      <c r="X1688" s="32"/>
      <c r="AI1688" s="105"/>
      <c r="AJ1688" s="2"/>
      <c r="AK1688" s="2"/>
    </row>
    <row r="1689" spans="1:37" s="10" customFormat="1" ht="12.75">
      <c r="A1689" s="47"/>
      <c r="B1689" s="41"/>
      <c r="C1689" s="42"/>
      <c r="D1689" s="43"/>
      <c r="E1689" s="97"/>
      <c r="F1689" s="26"/>
      <c r="G1689" s="73"/>
      <c r="H1689" s="26"/>
      <c r="AI1689" s="105"/>
      <c r="AJ1689" s="2"/>
      <c r="AK1689" s="2"/>
    </row>
    <row r="1690" spans="1:37" s="10" customFormat="1" ht="12.75">
      <c r="A1690" s="47"/>
      <c r="B1690" s="41"/>
      <c r="C1690" s="42"/>
      <c r="D1690" s="43"/>
      <c r="E1690" s="97"/>
      <c r="F1690" s="26"/>
      <c r="G1690" s="51"/>
      <c r="H1690" s="1"/>
      <c r="U1690" s="32"/>
      <c r="X1690" s="32"/>
      <c r="AI1690" s="105"/>
      <c r="AJ1690" s="2"/>
      <c r="AK1690" s="2"/>
    </row>
    <row r="1691" spans="1:37" s="10" customFormat="1" ht="12.75">
      <c r="A1691" s="47"/>
      <c r="B1691" s="41"/>
      <c r="C1691" s="42"/>
      <c r="D1691" s="43"/>
      <c r="E1691" s="97"/>
      <c r="F1691" s="26"/>
      <c r="G1691" s="51"/>
      <c r="H1691" s="1"/>
      <c r="R1691" s="32"/>
      <c r="X1691" s="32"/>
      <c r="AI1691" s="105"/>
      <c r="AJ1691" s="2"/>
      <c r="AK1691" s="2"/>
    </row>
    <row r="1692" spans="1:37" s="10" customFormat="1" ht="12.75">
      <c r="A1692" s="47"/>
      <c r="B1692" s="41"/>
      <c r="C1692" s="42"/>
      <c r="D1692" s="43"/>
      <c r="E1692" s="106"/>
      <c r="F1692" s="84"/>
      <c r="G1692" s="85"/>
      <c r="H1692" s="84"/>
      <c r="V1692" s="32"/>
      <c r="AI1692" s="105"/>
      <c r="AJ1692" s="2"/>
      <c r="AK1692" s="2"/>
    </row>
    <row r="1693" spans="1:37" s="10" customFormat="1" ht="12.75">
      <c r="A1693" s="47"/>
      <c r="B1693" s="41"/>
      <c r="C1693" s="42"/>
      <c r="D1693" s="43"/>
      <c r="E1693" s="80"/>
      <c r="F1693" s="26"/>
      <c r="G1693" s="81"/>
      <c r="H1693" s="80"/>
      <c r="U1693" s="32"/>
      <c r="AI1693" s="105"/>
      <c r="AJ1693" s="2"/>
      <c r="AK1693" s="2"/>
    </row>
    <row r="1694" spans="1:37" s="10" customFormat="1" ht="12.75">
      <c r="A1694" s="47"/>
      <c r="B1694" s="41"/>
      <c r="C1694" s="42"/>
      <c r="D1694" s="43"/>
      <c r="E1694" s="97"/>
      <c r="F1694" s="26"/>
      <c r="G1694" s="51"/>
      <c r="H1694" s="1"/>
      <c r="X1694" s="32"/>
      <c r="AI1694" s="105"/>
      <c r="AJ1694" s="2"/>
      <c r="AK1694" s="2"/>
    </row>
    <row r="1695" spans="1:37" s="10" customFormat="1" ht="12.75">
      <c r="A1695" s="47"/>
      <c r="B1695" s="41"/>
      <c r="C1695" s="42"/>
      <c r="D1695" s="43"/>
      <c r="E1695" s="106"/>
      <c r="F1695" s="84"/>
      <c r="G1695" s="85"/>
      <c r="H1695" s="84"/>
      <c r="U1695" s="32"/>
      <c r="AI1695" s="105"/>
      <c r="AJ1695" s="2"/>
      <c r="AK1695" s="2"/>
    </row>
    <row r="1696" spans="1:37" s="10" customFormat="1" ht="12.75">
      <c r="A1696" s="47"/>
      <c r="B1696" s="41"/>
      <c r="C1696" s="42"/>
      <c r="D1696" s="43"/>
      <c r="E1696" s="97"/>
      <c r="F1696" s="26"/>
      <c r="G1696" s="51"/>
      <c r="H1696" s="1"/>
      <c r="X1696" s="32"/>
      <c r="AI1696" s="105"/>
      <c r="AJ1696" s="2"/>
      <c r="AK1696" s="2"/>
    </row>
    <row r="1697" spans="1:37" s="10" customFormat="1" ht="12.75">
      <c r="A1697" s="47"/>
      <c r="B1697" s="41"/>
      <c r="C1697" s="42"/>
      <c r="D1697" s="43"/>
      <c r="E1697" s="80"/>
      <c r="F1697" s="26"/>
      <c r="G1697" s="81"/>
      <c r="H1697" s="80"/>
      <c r="AI1697" s="105"/>
      <c r="AJ1697" s="2"/>
      <c r="AK1697" s="2"/>
    </row>
    <row r="1698" spans="1:37" s="10" customFormat="1" ht="12.75">
      <c r="A1698" s="47"/>
      <c r="B1698" s="41"/>
      <c r="C1698" s="42"/>
      <c r="D1698" s="43"/>
      <c r="E1698" s="106"/>
      <c r="F1698" s="84"/>
      <c r="G1698" s="85"/>
      <c r="H1698" s="84"/>
      <c r="AI1698" s="105"/>
      <c r="AJ1698" s="2"/>
      <c r="AK1698" s="2"/>
    </row>
    <row r="1699" spans="1:37" s="10" customFormat="1" ht="12.75">
      <c r="A1699" s="47"/>
      <c r="B1699" s="41"/>
      <c r="C1699" s="42"/>
      <c r="D1699" s="43"/>
      <c r="E1699" s="97"/>
      <c r="F1699" s="26"/>
      <c r="G1699" s="51"/>
      <c r="H1699" s="1"/>
      <c r="T1699" s="45"/>
      <c r="X1699" s="32"/>
      <c r="AI1699" s="105"/>
      <c r="AJ1699" s="2"/>
      <c r="AK1699" s="2"/>
    </row>
    <row r="1700" spans="1:37" s="10" customFormat="1" ht="12.75">
      <c r="A1700" s="47"/>
      <c r="B1700" s="41"/>
      <c r="C1700" s="42"/>
      <c r="D1700" s="43"/>
      <c r="E1700" s="97"/>
      <c r="F1700" s="26"/>
      <c r="G1700" s="51"/>
      <c r="H1700" s="1"/>
      <c r="AI1700" s="105"/>
      <c r="AJ1700" s="2"/>
      <c r="AK1700" s="2"/>
    </row>
    <row r="1701" spans="1:37" s="10" customFormat="1" ht="12.75">
      <c r="A1701" s="47"/>
      <c r="B1701" s="41"/>
      <c r="C1701" s="42"/>
      <c r="D1701" s="43"/>
      <c r="E1701" s="102"/>
      <c r="F1701" s="46"/>
      <c r="G1701" s="74"/>
      <c r="H1701" s="46"/>
      <c r="AI1701" s="105"/>
      <c r="AJ1701" s="2"/>
      <c r="AK1701" s="2"/>
    </row>
    <row r="1702" spans="1:37" s="10" customFormat="1" ht="12.75">
      <c r="A1702" s="47"/>
      <c r="B1702" s="41"/>
      <c r="C1702" s="42"/>
      <c r="D1702" s="43"/>
      <c r="E1702" s="97"/>
      <c r="F1702" s="26"/>
      <c r="G1702" s="51"/>
      <c r="H1702" s="1"/>
      <c r="AI1702" s="105"/>
      <c r="AJ1702" s="2"/>
      <c r="AK1702" s="2"/>
    </row>
    <row r="1703" spans="1:37" s="10" customFormat="1" ht="12.75">
      <c r="A1703" s="47"/>
      <c r="B1703" s="41"/>
      <c r="C1703" s="42"/>
      <c r="D1703" s="43"/>
      <c r="E1703" s="97"/>
      <c r="F1703" s="26"/>
      <c r="G1703" s="51"/>
      <c r="H1703" s="1"/>
      <c r="R1703" s="32"/>
      <c r="X1703" s="32"/>
      <c r="AI1703" s="105"/>
      <c r="AJ1703" s="2"/>
      <c r="AK1703" s="2"/>
    </row>
    <row r="1704" spans="1:37" s="10" customFormat="1" ht="12.75">
      <c r="A1704" s="47"/>
      <c r="B1704" s="41"/>
      <c r="C1704" s="42"/>
      <c r="D1704" s="43"/>
      <c r="E1704" s="106"/>
      <c r="F1704" s="84"/>
      <c r="G1704" s="85"/>
      <c r="H1704" s="84"/>
      <c r="AI1704" s="105"/>
      <c r="AJ1704" s="2"/>
      <c r="AK1704" s="2"/>
    </row>
    <row r="1705" spans="1:37" s="10" customFormat="1" ht="12.75">
      <c r="A1705" s="47"/>
      <c r="B1705" s="41"/>
      <c r="C1705" s="42"/>
      <c r="D1705" s="43"/>
      <c r="E1705" s="106"/>
      <c r="F1705" s="84"/>
      <c r="G1705" s="85"/>
      <c r="H1705" s="84"/>
      <c r="T1705" s="45"/>
      <c r="U1705" s="32"/>
      <c r="AI1705" s="105"/>
      <c r="AJ1705" s="2"/>
      <c r="AK1705" s="2"/>
    </row>
    <row r="1706" spans="1:37" s="10" customFormat="1" ht="12.75">
      <c r="A1706" s="47"/>
      <c r="B1706" s="41"/>
      <c r="C1706" s="42"/>
      <c r="D1706" s="43"/>
      <c r="E1706" s="6"/>
      <c r="F1706" s="6"/>
      <c r="G1706" s="52"/>
      <c r="H1706" s="6"/>
      <c r="T1706" s="32"/>
      <c r="AI1706" s="105"/>
      <c r="AJ1706" s="2"/>
      <c r="AK1706" s="2"/>
    </row>
    <row r="1707" spans="1:37" s="10" customFormat="1" ht="12.75">
      <c r="A1707" s="47"/>
      <c r="B1707" s="41"/>
      <c r="C1707" s="42"/>
      <c r="D1707" s="43"/>
      <c r="E1707" s="106"/>
      <c r="F1707" s="84"/>
      <c r="G1707" s="85"/>
      <c r="H1707" s="84"/>
      <c r="V1707" s="32"/>
      <c r="AI1707" s="105"/>
      <c r="AJ1707" s="2"/>
      <c r="AK1707" s="2"/>
    </row>
    <row r="1708" spans="1:37" s="10" customFormat="1" ht="12.75">
      <c r="A1708" s="47"/>
      <c r="B1708" s="41"/>
      <c r="C1708" s="42"/>
      <c r="D1708" s="43"/>
      <c r="E1708" s="106"/>
      <c r="F1708" s="84"/>
      <c r="G1708" s="85"/>
      <c r="H1708" s="84"/>
      <c r="U1708" s="32"/>
      <c r="AI1708" s="105"/>
      <c r="AJ1708" s="2"/>
      <c r="AK1708" s="2"/>
    </row>
    <row r="1709" spans="1:37" s="10" customFormat="1" ht="12.75">
      <c r="A1709" s="47"/>
      <c r="B1709" s="41"/>
      <c r="C1709" s="42"/>
      <c r="D1709" s="43"/>
      <c r="E1709" s="106"/>
      <c r="F1709" s="84"/>
      <c r="G1709" s="85"/>
      <c r="H1709" s="84"/>
      <c r="V1709" s="32"/>
      <c r="AI1709" s="105"/>
      <c r="AJ1709" s="2"/>
      <c r="AK1709" s="2"/>
    </row>
    <row r="1710" spans="1:37" s="10" customFormat="1" ht="12.75">
      <c r="A1710" s="47"/>
      <c r="B1710" s="41"/>
      <c r="C1710" s="42"/>
      <c r="D1710" s="43"/>
      <c r="E1710" s="97"/>
      <c r="F1710" s="26"/>
      <c r="G1710" s="51"/>
      <c r="H1710" s="1"/>
      <c r="R1710" s="32"/>
      <c r="X1710" s="32"/>
      <c r="AI1710" s="105"/>
      <c r="AJ1710" s="2"/>
      <c r="AK1710" s="2"/>
    </row>
    <row r="1711" spans="1:37" s="10" customFormat="1" ht="12.75">
      <c r="A1711" s="47"/>
      <c r="B1711" s="41"/>
      <c r="C1711" s="42"/>
      <c r="D1711" s="43"/>
      <c r="E1711" s="97"/>
      <c r="F1711" s="26"/>
      <c r="G1711" s="51"/>
      <c r="H1711" s="1"/>
      <c r="AI1711" s="105"/>
      <c r="AJ1711" s="2"/>
      <c r="AK1711" s="2"/>
    </row>
    <row r="1712" spans="1:37" s="10" customFormat="1" ht="12.75">
      <c r="A1712" s="3"/>
      <c r="B1712" s="41"/>
      <c r="C1712" s="42"/>
      <c r="D1712" s="43"/>
      <c r="E1712" s="80"/>
      <c r="F1712" s="26"/>
      <c r="G1712" s="81"/>
      <c r="H1712" s="80"/>
      <c r="T1712" s="32"/>
      <c r="AI1712" s="105"/>
      <c r="AJ1712" s="2"/>
      <c r="AK1712" s="2"/>
    </row>
    <row r="1713" spans="1:37" s="10" customFormat="1" ht="12.75">
      <c r="A1713" s="47"/>
      <c r="B1713" s="41"/>
      <c r="C1713" s="42"/>
      <c r="D1713" s="43"/>
      <c r="E1713" s="106"/>
      <c r="F1713" s="84"/>
      <c r="G1713" s="85"/>
      <c r="H1713" s="84"/>
      <c r="T1713" s="32"/>
      <c r="U1713" s="32"/>
      <c r="AI1713" s="105"/>
      <c r="AJ1713" s="2"/>
      <c r="AK1713" s="2"/>
    </row>
    <row r="1714" spans="1:37" s="10" customFormat="1" ht="12.75">
      <c r="A1714" s="47"/>
      <c r="B1714" s="41"/>
      <c r="C1714" s="42"/>
      <c r="D1714" s="43"/>
      <c r="E1714" s="97"/>
      <c r="F1714" s="26"/>
      <c r="G1714" s="51"/>
      <c r="H1714" s="1"/>
      <c r="X1714" s="32"/>
      <c r="AI1714" s="105"/>
      <c r="AJ1714" s="2"/>
      <c r="AK1714" s="2"/>
    </row>
    <row r="1715" spans="1:37" s="10" customFormat="1" ht="12.75">
      <c r="A1715" s="47"/>
      <c r="B1715" s="41"/>
      <c r="C1715" s="42"/>
      <c r="D1715" s="43"/>
      <c r="E1715" s="106"/>
      <c r="F1715" s="84"/>
      <c r="G1715" s="85"/>
      <c r="H1715" s="84"/>
      <c r="U1715" s="32"/>
      <c r="AI1715" s="105"/>
      <c r="AJ1715" s="2"/>
      <c r="AK1715" s="2"/>
    </row>
    <row r="1716" spans="1:37" s="10" customFormat="1" ht="12.75">
      <c r="A1716" s="47"/>
      <c r="B1716" s="41"/>
      <c r="C1716" s="42"/>
      <c r="D1716" s="43"/>
      <c r="E1716" s="97"/>
      <c r="F1716" s="26"/>
      <c r="G1716" s="51"/>
      <c r="H1716" s="1"/>
      <c r="AI1716" s="105"/>
      <c r="AJ1716" s="2"/>
      <c r="AK1716" s="2"/>
    </row>
    <row r="1717" spans="1:37" s="10" customFormat="1" ht="12.75">
      <c r="A1717" s="47"/>
      <c r="B1717" s="41"/>
      <c r="C1717" s="42"/>
      <c r="D1717" s="43"/>
      <c r="E1717" s="97"/>
      <c r="F1717" s="26"/>
      <c r="G1717" s="51"/>
      <c r="H1717" s="1"/>
      <c r="X1717" s="32"/>
      <c r="AI1717" s="105"/>
      <c r="AJ1717" s="2"/>
      <c r="AK1717" s="2"/>
    </row>
    <row r="1718" spans="1:37" s="10" customFormat="1" ht="12.75">
      <c r="A1718" s="47"/>
      <c r="B1718" s="41"/>
      <c r="C1718" s="42"/>
      <c r="D1718" s="43"/>
      <c r="E1718" s="97"/>
      <c r="F1718" s="26"/>
      <c r="G1718" s="51"/>
      <c r="H1718" s="1"/>
      <c r="AI1718" s="105"/>
      <c r="AJ1718" s="2"/>
      <c r="AK1718" s="2"/>
    </row>
    <row r="1719" spans="1:37" s="10" customFormat="1" ht="12.75">
      <c r="A1719" s="47"/>
      <c r="B1719" s="41"/>
      <c r="C1719" s="42"/>
      <c r="D1719" s="43"/>
      <c r="E1719" s="97"/>
      <c r="F1719" s="26"/>
      <c r="G1719" s="51"/>
      <c r="H1719" s="1"/>
      <c r="AI1719" s="105"/>
      <c r="AJ1719" s="2"/>
      <c r="AK1719" s="2"/>
    </row>
    <row r="1720" spans="1:37" s="10" customFormat="1" ht="12.75">
      <c r="A1720" s="47"/>
      <c r="B1720" s="41"/>
      <c r="C1720" s="42"/>
      <c r="D1720" s="43"/>
      <c r="E1720" s="80"/>
      <c r="F1720" s="26"/>
      <c r="G1720" s="81"/>
      <c r="H1720" s="80"/>
      <c r="S1720" s="32"/>
      <c r="T1720" s="32"/>
      <c r="U1720" s="32"/>
      <c r="AI1720" s="105"/>
      <c r="AJ1720" s="2"/>
      <c r="AK1720" s="2"/>
    </row>
    <row r="1721" spans="1:37" s="10" customFormat="1" ht="12.75">
      <c r="A1721" s="47"/>
      <c r="B1721" s="41"/>
      <c r="C1721" s="42"/>
      <c r="D1721" s="43"/>
      <c r="E1721" s="106"/>
      <c r="F1721" s="84"/>
      <c r="G1721" s="85"/>
      <c r="H1721" s="84"/>
      <c r="V1721" s="32"/>
      <c r="AI1721" s="105"/>
      <c r="AJ1721" s="2"/>
      <c r="AK1721" s="2"/>
    </row>
    <row r="1722" spans="1:37" s="10" customFormat="1" ht="12.75">
      <c r="A1722" s="47"/>
      <c r="B1722" s="41"/>
      <c r="C1722" s="42"/>
      <c r="D1722" s="43"/>
      <c r="E1722" s="106"/>
      <c r="F1722" s="84"/>
      <c r="G1722" s="85"/>
      <c r="H1722" s="84"/>
      <c r="V1722" s="32"/>
      <c r="AI1722" s="105"/>
      <c r="AJ1722" s="2"/>
      <c r="AK1722" s="2"/>
    </row>
    <row r="1723" spans="1:37" s="10" customFormat="1" ht="12.75">
      <c r="A1723" s="47"/>
      <c r="B1723" s="41"/>
      <c r="C1723" s="42"/>
      <c r="D1723" s="43"/>
      <c r="E1723" s="97"/>
      <c r="F1723" s="26"/>
      <c r="G1723" s="51"/>
      <c r="H1723" s="1"/>
      <c r="AI1723" s="105"/>
      <c r="AJ1723" s="2"/>
      <c r="AK1723" s="2"/>
    </row>
    <row r="1724" spans="1:37" s="10" customFormat="1" ht="12.75">
      <c r="A1724" s="3"/>
      <c r="B1724" s="41"/>
      <c r="C1724" s="42"/>
      <c r="D1724" s="43"/>
      <c r="E1724" s="13"/>
      <c r="F1724" s="26"/>
      <c r="G1724" s="50"/>
      <c r="H1724" s="13"/>
      <c r="R1724" s="32"/>
      <c r="AI1724" s="105"/>
      <c r="AJ1724" s="2"/>
      <c r="AK1724" s="2"/>
    </row>
    <row r="1725" spans="1:37" s="10" customFormat="1" ht="12.75">
      <c r="A1725" s="47"/>
      <c r="B1725" s="41"/>
      <c r="C1725" s="42"/>
      <c r="D1725" s="43"/>
      <c r="E1725" s="106"/>
      <c r="F1725" s="84"/>
      <c r="G1725" s="85"/>
      <c r="H1725" s="84"/>
      <c r="V1725" s="32"/>
      <c r="AI1725" s="105"/>
      <c r="AJ1725" s="2"/>
      <c r="AK1725" s="2"/>
    </row>
    <row r="1726" spans="1:37" s="10" customFormat="1" ht="12.75">
      <c r="A1726" s="47"/>
      <c r="B1726" s="41"/>
      <c r="C1726" s="42"/>
      <c r="D1726" s="43"/>
      <c r="E1726" s="97"/>
      <c r="F1726" s="26"/>
      <c r="G1726" s="51"/>
      <c r="H1726" s="1"/>
      <c r="X1726" s="32"/>
      <c r="AI1726" s="105"/>
      <c r="AJ1726" s="2"/>
      <c r="AK1726" s="2"/>
    </row>
    <row r="1727" spans="1:37" s="10" customFormat="1" ht="12.75">
      <c r="A1727" s="47"/>
      <c r="B1727" s="41"/>
      <c r="C1727" s="42"/>
      <c r="D1727" s="43"/>
      <c r="E1727" s="106"/>
      <c r="F1727" s="84"/>
      <c r="G1727" s="85"/>
      <c r="H1727" s="84"/>
      <c r="U1727" s="32"/>
      <c r="AI1727" s="105"/>
      <c r="AJ1727" s="2"/>
      <c r="AK1727" s="2"/>
    </row>
    <row r="1728" spans="1:37" s="10" customFormat="1" ht="12.75">
      <c r="A1728" s="47"/>
      <c r="B1728" s="41"/>
      <c r="C1728" s="42"/>
      <c r="D1728" s="43"/>
      <c r="E1728" s="106"/>
      <c r="F1728" s="84"/>
      <c r="G1728" s="85"/>
      <c r="H1728" s="84"/>
      <c r="AI1728" s="105"/>
      <c r="AJ1728" s="2"/>
      <c r="AK1728" s="2"/>
    </row>
    <row r="1729" spans="1:37" s="10" customFormat="1" ht="12.75">
      <c r="A1729" s="47"/>
      <c r="B1729" s="41"/>
      <c r="C1729" s="42"/>
      <c r="D1729" s="43"/>
      <c r="E1729" s="97"/>
      <c r="F1729" s="26"/>
      <c r="G1729" s="51"/>
      <c r="H1729" s="1"/>
      <c r="AI1729" s="105"/>
      <c r="AJ1729" s="2"/>
      <c r="AK1729" s="2"/>
    </row>
    <row r="1730" spans="1:37" s="10" customFormat="1" ht="12.75">
      <c r="A1730" s="47"/>
      <c r="B1730" s="41"/>
      <c r="C1730" s="42"/>
      <c r="D1730" s="43"/>
      <c r="E1730" s="97"/>
      <c r="F1730" s="26"/>
      <c r="G1730" s="51"/>
      <c r="H1730" s="1"/>
      <c r="R1730" s="32"/>
      <c r="S1730" s="32"/>
      <c r="T1730" s="32"/>
      <c r="X1730" s="32"/>
      <c r="AI1730" s="105"/>
      <c r="AJ1730" s="2"/>
      <c r="AK1730" s="2"/>
    </row>
    <row r="1731" spans="1:37" s="10" customFormat="1" ht="12.75">
      <c r="A1731" s="47"/>
      <c r="B1731" s="41"/>
      <c r="C1731" s="42"/>
      <c r="D1731" s="43"/>
      <c r="E1731" s="106"/>
      <c r="F1731" s="84"/>
      <c r="G1731" s="85"/>
      <c r="H1731" s="84"/>
      <c r="U1731" s="32"/>
      <c r="AI1731" s="105"/>
      <c r="AJ1731" s="2"/>
      <c r="AK1731" s="2"/>
    </row>
    <row r="1732" spans="1:37" s="10" customFormat="1" ht="12.75">
      <c r="A1732" s="47"/>
      <c r="B1732" s="41"/>
      <c r="C1732" s="42"/>
      <c r="D1732" s="43"/>
      <c r="E1732" s="97"/>
      <c r="F1732" s="26"/>
      <c r="G1732" s="51"/>
      <c r="H1732" s="1"/>
      <c r="T1732" s="32"/>
      <c r="X1732" s="32"/>
      <c r="AI1732" s="105"/>
      <c r="AJ1732" s="2"/>
      <c r="AK1732" s="2"/>
    </row>
    <row r="1733" spans="1:37" s="10" customFormat="1" ht="12.75">
      <c r="A1733" s="47"/>
      <c r="B1733" s="41"/>
      <c r="C1733" s="42"/>
      <c r="D1733" s="43"/>
      <c r="E1733" s="97"/>
      <c r="F1733" s="26"/>
      <c r="G1733" s="73"/>
      <c r="H1733" s="26"/>
      <c r="V1733" s="32"/>
      <c r="AI1733" s="105"/>
      <c r="AJ1733" s="2"/>
      <c r="AK1733" s="2"/>
    </row>
    <row r="1734" spans="1:37" s="10" customFormat="1" ht="12.75">
      <c r="A1734" s="47"/>
      <c r="B1734" s="41"/>
      <c r="C1734" s="42"/>
      <c r="D1734" s="43"/>
      <c r="E1734" s="106"/>
      <c r="F1734" s="84"/>
      <c r="G1734" s="85"/>
      <c r="H1734" s="84"/>
      <c r="U1734" s="32"/>
      <c r="AI1734" s="105"/>
      <c r="AJ1734" s="2"/>
      <c r="AK1734" s="2"/>
    </row>
    <row r="1735" spans="1:37" s="10" customFormat="1" ht="12.75">
      <c r="A1735" s="47"/>
      <c r="B1735" s="41"/>
      <c r="C1735" s="42"/>
      <c r="D1735" s="43"/>
      <c r="E1735" s="97"/>
      <c r="F1735" s="26"/>
      <c r="G1735" s="51"/>
      <c r="H1735" s="1"/>
      <c r="X1735" s="32"/>
      <c r="AI1735" s="105"/>
      <c r="AJ1735" s="2"/>
      <c r="AK1735" s="2"/>
    </row>
    <row r="1736" spans="1:37" s="10" customFormat="1" ht="12.75">
      <c r="A1736" s="47"/>
      <c r="B1736" s="41"/>
      <c r="C1736" s="42"/>
      <c r="D1736" s="43"/>
      <c r="E1736" s="97"/>
      <c r="F1736" s="26"/>
      <c r="G1736" s="51"/>
      <c r="H1736" s="1"/>
      <c r="AI1736" s="105"/>
      <c r="AJ1736" s="2"/>
      <c r="AK1736" s="2"/>
    </row>
    <row r="1737" spans="1:37" s="10" customFormat="1" ht="12.75">
      <c r="A1737" s="47"/>
      <c r="B1737" s="41"/>
      <c r="C1737" s="42"/>
      <c r="D1737" s="43"/>
      <c r="E1737" s="102"/>
      <c r="F1737" s="46"/>
      <c r="G1737" s="74"/>
      <c r="H1737" s="46"/>
      <c r="AI1737" s="105"/>
      <c r="AJ1737" s="2"/>
      <c r="AK1737" s="2"/>
    </row>
    <row r="1738" spans="1:37" s="10" customFormat="1" ht="12.75">
      <c r="A1738" s="47"/>
      <c r="B1738" s="41"/>
      <c r="C1738" s="42"/>
      <c r="D1738" s="43"/>
      <c r="E1738" s="6"/>
      <c r="F1738" s="6"/>
      <c r="G1738" s="52"/>
      <c r="H1738" s="6"/>
      <c r="AI1738" s="105"/>
      <c r="AJ1738" s="2"/>
      <c r="AK1738" s="2"/>
    </row>
    <row r="1739" spans="1:37" s="10" customFormat="1" ht="12.75">
      <c r="A1739" s="47"/>
      <c r="B1739" s="41"/>
      <c r="C1739" s="42"/>
      <c r="D1739" s="43"/>
      <c r="E1739" s="13"/>
      <c r="F1739" s="13"/>
      <c r="G1739" s="50"/>
      <c r="H1739" s="13"/>
      <c r="AI1739" s="105"/>
      <c r="AJ1739" s="2"/>
      <c r="AK1739" s="2"/>
    </row>
    <row r="1740" spans="1:37" s="10" customFormat="1" ht="12.75">
      <c r="A1740" s="47"/>
      <c r="B1740" s="41"/>
      <c r="C1740" s="42"/>
      <c r="D1740" s="43"/>
      <c r="E1740" s="102"/>
      <c r="F1740" s="46"/>
      <c r="G1740" s="74"/>
      <c r="H1740" s="46"/>
      <c r="T1740" s="32"/>
      <c r="AI1740" s="105"/>
      <c r="AJ1740" s="2"/>
      <c r="AK1740" s="2"/>
    </row>
    <row r="1741" spans="1:37" s="10" customFormat="1" ht="12.75">
      <c r="A1741" s="47"/>
      <c r="B1741" s="41"/>
      <c r="C1741" s="42"/>
      <c r="D1741" s="43"/>
      <c r="E1741" s="6"/>
      <c r="F1741" s="6"/>
      <c r="G1741" s="52"/>
      <c r="H1741" s="6"/>
      <c r="R1741" s="32"/>
      <c r="AI1741" s="105"/>
      <c r="AJ1741" s="2"/>
      <c r="AK1741" s="2"/>
    </row>
    <row r="1742" spans="1:37" s="10" customFormat="1" ht="12.75">
      <c r="A1742" s="47"/>
      <c r="B1742" s="41"/>
      <c r="C1742" s="42"/>
      <c r="D1742" s="43"/>
      <c r="E1742" s="6"/>
      <c r="F1742" s="6"/>
      <c r="G1742" s="52"/>
      <c r="H1742" s="6"/>
      <c r="AI1742" s="105"/>
      <c r="AJ1742" s="2"/>
      <c r="AK1742" s="2"/>
    </row>
    <row r="1743" spans="1:37" s="10" customFormat="1" ht="12.75">
      <c r="A1743" s="47"/>
      <c r="B1743" s="41"/>
      <c r="C1743" s="42"/>
      <c r="D1743" s="43"/>
      <c r="E1743" s="106"/>
      <c r="F1743" s="84"/>
      <c r="G1743" s="85"/>
      <c r="H1743" s="84"/>
      <c r="V1743" s="32"/>
      <c r="AI1743" s="105"/>
      <c r="AJ1743" s="2"/>
      <c r="AK1743" s="2"/>
    </row>
    <row r="1744" spans="1:37" s="10" customFormat="1" ht="12.75">
      <c r="A1744" s="47"/>
      <c r="B1744" s="41"/>
      <c r="C1744" s="42"/>
      <c r="D1744" s="43"/>
      <c r="E1744" s="97"/>
      <c r="F1744" s="26"/>
      <c r="G1744" s="51"/>
      <c r="H1744" s="1"/>
      <c r="X1744" s="32"/>
      <c r="AI1744" s="105"/>
      <c r="AJ1744" s="2"/>
      <c r="AK1744" s="2"/>
    </row>
    <row r="1745" spans="1:37" s="10" customFormat="1" ht="12.75">
      <c r="A1745" s="47"/>
      <c r="B1745" s="41"/>
      <c r="C1745" s="42"/>
      <c r="D1745" s="43"/>
      <c r="E1745" s="97"/>
      <c r="F1745" s="26"/>
      <c r="G1745" s="51"/>
      <c r="H1745" s="1"/>
      <c r="X1745" s="32"/>
      <c r="AI1745" s="105"/>
      <c r="AJ1745" s="2"/>
      <c r="AK1745" s="2"/>
    </row>
    <row r="1746" spans="1:37" s="10" customFormat="1" ht="12.75">
      <c r="A1746" s="47"/>
      <c r="B1746" s="41"/>
      <c r="C1746" s="42"/>
      <c r="D1746" s="43"/>
      <c r="E1746" s="102"/>
      <c r="F1746" s="46"/>
      <c r="G1746" s="74"/>
      <c r="H1746" s="46"/>
      <c r="T1746" s="32"/>
      <c r="AI1746" s="105"/>
      <c r="AJ1746" s="2"/>
      <c r="AK1746" s="2"/>
    </row>
    <row r="1747" spans="1:37" s="10" customFormat="1" ht="12.75">
      <c r="A1747" s="47"/>
      <c r="B1747" s="41"/>
      <c r="C1747" s="42"/>
      <c r="D1747" s="43"/>
      <c r="E1747" s="106"/>
      <c r="F1747" s="84"/>
      <c r="G1747" s="85"/>
      <c r="H1747" s="84"/>
      <c r="AI1747" s="105"/>
      <c r="AJ1747" s="2"/>
      <c r="AK1747" s="2"/>
    </row>
    <row r="1748" spans="1:37" s="10" customFormat="1" ht="12.75">
      <c r="A1748" s="47"/>
      <c r="B1748" s="41"/>
      <c r="C1748" s="42"/>
      <c r="D1748" s="43"/>
      <c r="E1748" s="97"/>
      <c r="F1748" s="26"/>
      <c r="G1748" s="51"/>
      <c r="H1748" s="1"/>
      <c r="X1748" s="32"/>
      <c r="AI1748" s="105"/>
      <c r="AJ1748" s="2"/>
      <c r="AK1748" s="2"/>
    </row>
    <row r="1749" spans="1:37" s="10" customFormat="1" ht="12.75">
      <c r="A1749" s="47"/>
      <c r="B1749" s="41"/>
      <c r="C1749" s="42"/>
      <c r="D1749" s="43"/>
      <c r="E1749" s="97"/>
      <c r="F1749" s="26"/>
      <c r="G1749" s="51"/>
      <c r="H1749" s="1"/>
      <c r="V1749" s="32"/>
      <c r="X1749" s="32"/>
      <c r="AI1749" s="105"/>
      <c r="AJ1749" s="2"/>
      <c r="AK1749" s="2"/>
    </row>
    <row r="1750" spans="1:37" s="10" customFormat="1" ht="12.75">
      <c r="A1750" s="47"/>
      <c r="B1750" s="41"/>
      <c r="C1750" s="42"/>
      <c r="D1750" s="43"/>
      <c r="E1750" s="97"/>
      <c r="F1750" s="26"/>
      <c r="G1750" s="51"/>
      <c r="H1750" s="1"/>
      <c r="T1750" s="32"/>
      <c r="U1750" s="32"/>
      <c r="X1750" s="32"/>
      <c r="AI1750" s="105"/>
      <c r="AJ1750" s="2"/>
      <c r="AK1750" s="2"/>
    </row>
    <row r="1751" spans="1:37" s="10" customFormat="1" ht="12.75">
      <c r="A1751" s="47"/>
      <c r="B1751" s="41"/>
      <c r="C1751" s="42"/>
      <c r="D1751" s="43"/>
      <c r="E1751" s="6"/>
      <c r="F1751" s="6"/>
      <c r="G1751" s="52"/>
      <c r="H1751" s="6"/>
      <c r="R1751" s="32"/>
      <c r="AI1751" s="105"/>
      <c r="AJ1751" s="2"/>
      <c r="AK1751" s="2"/>
    </row>
    <row r="1752" spans="1:37" s="10" customFormat="1" ht="12.75">
      <c r="A1752" s="47"/>
      <c r="B1752" s="41"/>
      <c r="C1752" s="42"/>
      <c r="D1752" s="43"/>
      <c r="E1752" s="106"/>
      <c r="F1752" s="84"/>
      <c r="G1752" s="85"/>
      <c r="H1752" s="84"/>
      <c r="V1752" s="32"/>
      <c r="AI1752" s="105"/>
      <c r="AJ1752" s="2"/>
      <c r="AK1752" s="2"/>
    </row>
    <row r="1753" spans="1:37" s="10" customFormat="1" ht="12.75">
      <c r="A1753" s="47"/>
      <c r="B1753" s="41"/>
      <c r="C1753" s="42"/>
      <c r="D1753" s="43"/>
      <c r="E1753" s="97"/>
      <c r="F1753" s="26"/>
      <c r="G1753" s="51"/>
      <c r="H1753" s="1"/>
      <c r="X1753" s="32"/>
      <c r="AI1753" s="105"/>
      <c r="AJ1753" s="2"/>
      <c r="AK1753" s="2"/>
    </row>
    <row r="1754" spans="1:37" s="10" customFormat="1" ht="12.75">
      <c r="A1754" s="47"/>
      <c r="B1754" s="41"/>
      <c r="C1754" s="42"/>
      <c r="D1754" s="43"/>
      <c r="E1754" s="106"/>
      <c r="F1754" s="84"/>
      <c r="G1754" s="85"/>
      <c r="H1754" s="84"/>
      <c r="T1754" s="45"/>
      <c r="U1754" s="32"/>
      <c r="AI1754" s="105"/>
      <c r="AJ1754" s="2"/>
      <c r="AK1754" s="2"/>
    </row>
    <row r="1755" spans="1:37" s="10" customFormat="1" ht="12.75">
      <c r="A1755" s="47"/>
      <c r="B1755" s="41"/>
      <c r="C1755" s="42"/>
      <c r="D1755" s="43"/>
      <c r="E1755" s="106"/>
      <c r="F1755" s="84"/>
      <c r="G1755" s="85"/>
      <c r="H1755" s="84"/>
      <c r="T1755" s="32"/>
      <c r="AI1755" s="105"/>
      <c r="AJ1755" s="2"/>
      <c r="AK1755" s="2"/>
    </row>
    <row r="1756" spans="1:37" s="10" customFormat="1" ht="12.75">
      <c r="A1756" s="47"/>
      <c r="B1756" s="41"/>
      <c r="C1756" s="42"/>
      <c r="D1756" s="43"/>
      <c r="E1756" s="97"/>
      <c r="F1756" s="26"/>
      <c r="G1756" s="51"/>
      <c r="H1756" s="1"/>
      <c r="R1756" s="32"/>
      <c r="U1756" s="32"/>
      <c r="X1756" s="32"/>
      <c r="AI1756" s="105"/>
      <c r="AJ1756" s="2"/>
      <c r="AK1756" s="2"/>
    </row>
    <row r="1757" spans="1:37" s="10" customFormat="1" ht="12.75">
      <c r="A1757" s="47"/>
      <c r="B1757" s="41"/>
      <c r="C1757" s="42"/>
      <c r="D1757" s="43"/>
      <c r="E1757" s="97"/>
      <c r="F1757" s="26"/>
      <c r="G1757" s="51"/>
      <c r="H1757" s="1"/>
      <c r="AI1757" s="105"/>
      <c r="AJ1757" s="2"/>
      <c r="AK1757" s="2"/>
    </row>
    <row r="1758" spans="1:37" s="10" customFormat="1" ht="12.75">
      <c r="A1758" s="47"/>
      <c r="B1758" s="41"/>
      <c r="C1758" s="42"/>
      <c r="D1758" s="43"/>
      <c r="E1758" s="97"/>
      <c r="F1758" s="26"/>
      <c r="G1758" s="51"/>
      <c r="H1758" s="1"/>
      <c r="R1758" s="32"/>
      <c r="X1758" s="32"/>
      <c r="AI1758" s="105"/>
      <c r="AJ1758" s="2"/>
      <c r="AK1758" s="2"/>
    </row>
    <row r="1759" spans="1:37" s="10" customFormat="1" ht="12.75">
      <c r="A1759" s="47"/>
      <c r="B1759" s="41"/>
      <c r="C1759" s="42"/>
      <c r="D1759" s="43"/>
      <c r="E1759" s="97"/>
      <c r="F1759" s="26"/>
      <c r="G1759" s="51"/>
      <c r="H1759" s="1"/>
      <c r="X1759" s="32"/>
      <c r="AI1759" s="105"/>
      <c r="AJ1759" s="2"/>
      <c r="AK1759" s="2"/>
    </row>
    <row r="1760" spans="1:37" s="10" customFormat="1" ht="12.75">
      <c r="A1760" s="47"/>
      <c r="B1760" s="41"/>
      <c r="C1760" s="42"/>
      <c r="D1760" s="43"/>
      <c r="E1760" s="80"/>
      <c r="F1760" s="26"/>
      <c r="G1760" s="81"/>
      <c r="H1760" s="80"/>
      <c r="AI1760" s="105"/>
      <c r="AJ1760" s="2"/>
      <c r="AK1760" s="2"/>
    </row>
    <row r="1761" spans="1:37" s="10" customFormat="1" ht="12.75">
      <c r="A1761" s="47"/>
      <c r="B1761" s="41"/>
      <c r="C1761" s="42"/>
      <c r="D1761" s="43"/>
      <c r="E1761" s="97"/>
      <c r="F1761" s="26"/>
      <c r="G1761" s="73"/>
      <c r="H1761" s="26"/>
      <c r="V1761" s="32"/>
      <c r="AI1761" s="105"/>
      <c r="AJ1761" s="2"/>
      <c r="AK1761" s="2"/>
    </row>
    <row r="1762" spans="1:37" s="10" customFormat="1" ht="12.75">
      <c r="A1762" s="47"/>
      <c r="B1762" s="41"/>
      <c r="C1762" s="42"/>
      <c r="D1762" s="43"/>
      <c r="E1762" s="102"/>
      <c r="F1762" s="46"/>
      <c r="G1762" s="74"/>
      <c r="H1762" s="46"/>
      <c r="T1762" s="32"/>
      <c r="AI1762" s="105"/>
      <c r="AJ1762" s="2"/>
      <c r="AK1762" s="2"/>
    </row>
    <row r="1763" spans="1:37" s="10" customFormat="1" ht="12.75">
      <c r="A1763" s="47"/>
      <c r="B1763" s="41"/>
      <c r="C1763" s="42"/>
      <c r="D1763" s="43"/>
      <c r="E1763" s="106"/>
      <c r="F1763" s="84"/>
      <c r="G1763" s="85"/>
      <c r="H1763" s="84"/>
      <c r="V1763" s="32"/>
      <c r="AI1763" s="105"/>
      <c r="AJ1763" s="2"/>
      <c r="AK1763" s="2"/>
    </row>
    <row r="1764" spans="1:37" s="10" customFormat="1" ht="12.75">
      <c r="A1764" s="47"/>
      <c r="B1764" s="41"/>
      <c r="C1764" s="42"/>
      <c r="D1764" s="43"/>
      <c r="E1764" s="97"/>
      <c r="F1764" s="26"/>
      <c r="G1764" s="51"/>
      <c r="H1764" s="1"/>
      <c r="AI1764" s="105"/>
      <c r="AJ1764" s="2"/>
      <c r="AK1764" s="2"/>
    </row>
    <row r="1765" spans="1:37" s="10" customFormat="1" ht="12.75">
      <c r="A1765" s="47"/>
      <c r="B1765" s="41"/>
      <c r="C1765" s="42"/>
      <c r="D1765" s="43"/>
      <c r="E1765" s="106"/>
      <c r="F1765" s="84"/>
      <c r="G1765" s="85"/>
      <c r="H1765" s="84"/>
      <c r="R1765" s="32"/>
      <c r="U1765" s="32"/>
      <c r="AI1765" s="105"/>
      <c r="AJ1765" s="2"/>
      <c r="AK1765" s="2"/>
    </row>
    <row r="1766" spans="1:37" s="10" customFormat="1" ht="12.75">
      <c r="A1766" s="47"/>
      <c r="B1766" s="41"/>
      <c r="C1766" s="42"/>
      <c r="D1766" s="43"/>
      <c r="E1766" s="97"/>
      <c r="F1766" s="26"/>
      <c r="G1766" s="51"/>
      <c r="H1766" s="1"/>
      <c r="T1766" s="45"/>
      <c r="X1766" s="32"/>
      <c r="AI1766" s="105"/>
      <c r="AJ1766" s="2"/>
      <c r="AK1766" s="2"/>
    </row>
    <row r="1767" spans="1:37" s="10" customFormat="1" ht="12.75">
      <c r="A1767" s="47"/>
      <c r="B1767" s="41"/>
      <c r="C1767" s="42"/>
      <c r="D1767" s="43"/>
      <c r="E1767" s="97"/>
      <c r="F1767" s="26"/>
      <c r="G1767" s="51"/>
      <c r="H1767" s="1"/>
      <c r="AI1767" s="105"/>
      <c r="AJ1767" s="2"/>
      <c r="AK1767" s="2"/>
    </row>
    <row r="1768" spans="1:37" s="10" customFormat="1" ht="12.75">
      <c r="A1768" s="3"/>
      <c r="B1768" s="41"/>
      <c r="C1768" s="42"/>
      <c r="D1768" s="43"/>
      <c r="E1768" s="106"/>
      <c r="F1768" s="84"/>
      <c r="G1768" s="85"/>
      <c r="H1768" s="84"/>
      <c r="AI1768" s="105"/>
      <c r="AJ1768" s="2"/>
      <c r="AK1768" s="2"/>
    </row>
    <row r="1769" spans="1:37" s="10" customFormat="1" ht="12.75">
      <c r="A1769" s="47"/>
      <c r="B1769" s="41"/>
      <c r="C1769" s="42"/>
      <c r="D1769" s="43"/>
      <c r="E1769" s="97"/>
      <c r="F1769" s="26"/>
      <c r="G1769" s="51"/>
      <c r="H1769" s="1"/>
      <c r="X1769" s="32"/>
      <c r="AI1769" s="105"/>
      <c r="AJ1769" s="2"/>
      <c r="AK1769" s="2"/>
    </row>
    <row r="1770" spans="1:37" s="10" customFormat="1" ht="12.75">
      <c r="A1770" s="47"/>
      <c r="B1770" s="41"/>
      <c r="C1770" s="42"/>
      <c r="D1770" s="43"/>
      <c r="E1770" s="97"/>
      <c r="F1770" s="26"/>
      <c r="G1770" s="51"/>
      <c r="H1770" s="1"/>
      <c r="AI1770" s="105"/>
      <c r="AJ1770" s="2"/>
      <c r="AK1770" s="2"/>
    </row>
    <row r="1771" spans="1:37" s="10" customFormat="1" ht="12.75">
      <c r="A1771" s="47"/>
      <c r="B1771" s="41"/>
      <c r="C1771" s="42"/>
      <c r="D1771" s="43"/>
      <c r="E1771" s="97"/>
      <c r="F1771" s="26"/>
      <c r="G1771" s="51"/>
      <c r="H1771" s="1"/>
      <c r="R1771" s="32"/>
      <c r="U1771" s="32"/>
      <c r="X1771" s="32"/>
      <c r="AI1771" s="105"/>
      <c r="AJ1771" s="2"/>
      <c r="AK1771" s="2"/>
    </row>
    <row r="1772" spans="1:37" s="10" customFormat="1" ht="12.75">
      <c r="A1772" s="47"/>
      <c r="B1772" s="41"/>
      <c r="C1772" s="42"/>
      <c r="D1772" s="43"/>
      <c r="E1772" s="97"/>
      <c r="F1772" s="26"/>
      <c r="G1772" s="51"/>
      <c r="H1772" s="1"/>
      <c r="X1772" s="32"/>
      <c r="AI1772" s="105"/>
      <c r="AJ1772" s="2"/>
      <c r="AK1772" s="2"/>
    </row>
    <row r="1773" spans="1:37" s="10" customFormat="1" ht="12.75">
      <c r="A1773" s="47"/>
      <c r="B1773" s="41"/>
      <c r="C1773" s="42"/>
      <c r="D1773" s="43"/>
      <c r="E1773" s="106"/>
      <c r="F1773" s="84"/>
      <c r="G1773" s="85"/>
      <c r="H1773" s="84"/>
      <c r="V1773" s="32"/>
      <c r="AI1773" s="105"/>
      <c r="AJ1773" s="2"/>
      <c r="AK1773" s="2"/>
    </row>
    <row r="1774" spans="1:37" s="10" customFormat="1" ht="12.75">
      <c r="A1774" s="47"/>
      <c r="B1774" s="41"/>
      <c r="C1774" s="42"/>
      <c r="D1774" s="43"/>
      <c r="E1774" s="97"/>
      <c r="F1774" s="26"/>
      <c r="G1774" s="51"/>
      <c r="H1774" s="1"/>
      <c r="T1774" s="32"/>
      <c r="X1774" s="32"/>
      <c r="AI1774" s="105"/>
      <c r="AJ1774" s="2"/>
      <c r="AK1774" s="2"/>
    </row>
    <row r="1775" spans="1:37" s="10" customFormat="1" ht="12.75">
      <c r="A1775" s="47"/>
      <c r="B1775" s="41"/>
      <c r="C1775" s="42"/>
      <c r="D1775" s="43"/>
      <c r="E1775" s="97"/>
      <c r="F1775" s="26"/>
      <c r="G1775" s="51"/>
      <c r="H1775" s="1"/>
      <c r="AI1775" s="105"/>
      <c r="AJ1775" s="2"/>
      <c r="AK1775" s="2"/>
    </row>
    <row r="1776" spans="1:37" s="10" customFormat="1" ht="12.75">
      <c r="A1776" s="47"/>
      <c r="B1776" s="41"/>
      <c r="C1776" s="42"/>
      <c r="D1776" s="43"/>
      <c r="E1776" s="80"/>
      <c r="F1776" s="26"/>
      <c r="G1776" s="81"/>
      <c r="H1776" s="80"/>
      <c r="U1776" s="32"/>
      <c r="AI1776" s="105"/>
      <c r="AJ1776" s="2"/>
      <c r="AK1776" s="2"/>
    </row>
    <row r="1777" spans="1:37" s="10" customFormat="1" ht="12.75">
      <c r="A1777" s="47"/>
      <c r="B1777" s="41"/>
      <c r="C1777" s="42"/>
      <c r="D1777" s="43"/>
      <c r="E1777" s="102"/>
      <c r="F1777" s="46"/>
      <c r="G1777" s="74"/>
      <c r="H1777" s="46"/>
      <c r="T1777" s="32"/>
      <c r="AI1777" s="105"/>
      <c r="AJ1777" s="2"/>
      <c r="AK1777" s="2"/>
    </row>
    <row r="1778" spans="1:37" s="10" customFormat="1" ht="12.75">
      <c r="A1778" s="47"/>
      <c r="B1778" s="41"/>
      <c r="C1778" s="42"/>
      <c r="D1778" s="43"/>
      <c r="E1778" s="106"/>
      <c r="F1778" s="84"/>
      <c r="G1778" s="85"/>
      <c r="H1778" s="84"/>
      <c r="AI1778" s="105"/>
      <c r="AJ1778" s="2"/>
      <c r="AK1778" s="2"/>
    </row>
    <row r="1779" spans="1:37" s="10" customFormat="1" ht="12.75">
      <c r="A1779" s="47"/>
      <c r="B1779" s="41"/>
      <c r="C1779" s="42"/>
      <c r="D1779" s="43"/>
      <c r="E1779" s="97"/>
      <c r="F1779" s="26"/>
      <c r="G1779" s="51"/>
      <c r="H1779" s="1"/>
      <c r="T1779" s="45"/>
      <c r="X1779" s="32"/>
      <c r="AI1779" s="105"/>
      <c r="AJ1779" s="2"/>
      <c r="AK1779" s="2"/>
    </row>
    <row r="1780" spans="1:37" s="10" customFormat="1" ht="12.75">
      <c r="A1780" s="47"/>
      <c r="B1780" s="41"/>
      <c r="C1780" s="42"/>
      <c r="D1780" s="43"/>
      <c r="E1780" s="97"/>
      <c r="F1780" s="26"/>
      <c r="G1780" s="51"/>
      <c r="H1780" s="1"/>
      <c r="AI1780" s="105"/>
      <c r="AJ1780" s="2"/>
      <c r="AK1780" s="2"/>
    </row>
    <row r="1781" spans="1:37" s="10" customFormat="1" ht="12.75">
      <c r="A1781" s="47"/>
      <c r="B1781" s="41"/>
      <c r="C1781" s="42"/>
      <c r="D1781" s="43"/>
      <c r="E1781" s="6"/>
      <c r="F1781" s="6"/>
      <c r="G1781" s="52"/>
      <c r="H1781" s="6"/>
      <c r="AI1781" s="105"/>
      <c r="AJ1781" s="2"/>
      <c r="AK1781" s="2"/>
    </row>
    <row r="1782" spans="1:37" s="10" customFormat="1" ht="12.75">
      <c r="A1782" s="47"/>
      <c r="B1782" s="41"/>
      <c r="C1782" s="42"/>
      <c r="D1782" s="43"/>
      <c r="E1782" s="97"/>
      <c r="F1782" s="26"/>
      <c r="G1782" s="51"/>
      <c r="H1782" s="1"/>
      <c r="T1782" s="32"/>
      <c r="X1782" s="32"/>
      <c r="AI1782" s="105"/>
      <c r="AJ1782" s="2"/>
      <c r="AK1782" s="2"/>
    </row>
    <row r="1783" spans="1:37" s="10" customFormat="1" ht="12.75">
      <c r="A1783" s="47"/>
      <c r="B1783" s="41"/>
      <c r="C1783" s="42"/>
      <c r="D1783" s="43"/>
      <c r="E1783" s="97"/>
      <c r="F1783" s="26"/>
      <c r="G1783" s="51"/>
      <c r="H1783" s="1"/>
      <c r="AI1783" s="105"/>
      <c r="AJ1783" s="2"/>
      <c r="AK1783" s="2"/>
    </row>
    <row r="1784" spans="1:37" s="10" customFormat="1" ht="12.75">
      <c r="A1784" s="47"/>
      <c r="B1784" s="41"/>
      <c r="C1784" s="42"/>
      <c r="D1784" s="43"/>
      <c r="E1784" s="97"/>
      <c r="F1784" s="26"/>
      <c r="G1784" s="51"/>
      <c r="H1784" s="1"/>
      <c r="AI1784" s="105"/>
      <c r="AJ1784" s="2"/>
      <c r="AK1784" s="2"/>
    </row>
    <row r="1785" spans="1:37" s="10" customFormat="1" ht="12.75">
      <c r="A1785" s="47"/>
      <c r="B1785" s="41"/>
      <c r="C1785" s="42"/>
      <c r="D1785" s="43"/>
      <c r="E1785" s="106"/>
      <c r="F1785" s="84"/>
      <c r="G1785" s="85"/>
      <c r="H1785" s="26"/>
      <c r="AI1785" s="105"/>
      <c r="AJ1785" s="2"/>
      <c r="AK1785" s="2"/>
    </row>
    <row r="1786" spans="1:37" s="10" customFormat="1" ht="12.75">
      <c r="A1786" s="47"/>
      <c r="B1786" s="41"/>
      <c r="C1786" s="42"/>
      <c r="D1786" s="43"/>
      <c r="E1786" s="97"/>
      <c r="F1786" s="26"/>
      <c r="G1786" s="51"/>
      <c r="H1786" s="1"/>
      <c r="AI1786" s="105"/>
      <c r="AJ1786" s="2"/>
      <c r="AK1786" s="2"/>
    </row>
    <row r="1787" spans="1:37" s="10" customFormat="1" ht="12.75">
      <c r="A1787" s="47"/>
      <c r="B1787" s="41"/>
      <c r="C1787" s="42"/>
      <c r="D1787" s="43"/>
      <c r="E1787" s="106"/>
      <c r="F1787" s="84"/>
      <c r="G1787" s="85"/>
      <c r="H1787" s="84"/>
      <c r="AI1787" s="105"/>
      <c r="AJ1787" s="2"/>
      <c r="AK1787" s="2"/>
    </row>
    <row r="1788" spans="1:37" s="10" customFormat="1" ht="12.75">
      <c r="A1788" s="47"/>
      <c r="B1788" s="41"/>
      <c r="C1788" s="42"/>
      <c r="D1788" s="43"/>
      <c r="E1788" s="97"/>
      <c r="F1788" s="26"/>
      <c r="G1788" s="51"/>
      <c r="H1788" s="1"/>
      <c r="X1788" s="32"/>
      <c r="AI1788" s="105"/>
      <c r="AJ1788" s="2"/>
      <c r="AK1788" s="2"/>
    </row>
    <row r="1789" spans="1:37" s="10" customFormat="1" ht="12.75">
      <c r="A1789" s="47"/>
      <c r="B1789" s="41"/>
      <c r="C1789" s="42"/>
      <c r="D1789" s="43"/>
      <c r="E1789" s="97"/>
      <c r="F1789" s="26"/>
      <c r="G1789" s="51"/>
      <c r="H1789" s="1"/>
      <c r="AI1789" s="105"/>
      <c r="AJ1789" s="2"/>
      <c r="AK1789" s="2"/>
    </row>
    <row r="1790" spans="1:37" s="10" customFormat="1" ht="12.75">
      <c r="A1790" s="47"/>
      <c r="B1790" s="41"/>
      <c r="C1790" s="42"/>
      <c r="D1790" s="43"/>
      <c r="E1790" s="106"/>
      <c r="F1790" s="84"/>
      <c r="G1790" s="85"/>
      <c r="H1790" s="84"/>
      <c r="T1790" s="32"/>
      <c r="U1790" s="32"/>
      <c r="AI1790" s="105"/>
      <c r="AJ1790" s="2"/>
      <c r="AK1790" s="2"/>
    </row>
    <row r="1791" spans="1:37" s="10" customFormat="1" ht="12.75">
      <c r="A1791" s="47"/>
      <c r="B1791" s="41"/>
      <c r="C1791" s="42"/>
      <c r="D1791" s="43"/>
      <c r="E1791" s="102"/>
      <c r="F1791" s="46"/>
      <c r="G1791" s="74"/>
      <c r="H1791" s="46"/>
      <c r="AI1791" s="105"/>
      <c r="AJ1791" s="2"/>
      <c r="AK1791" s="2"/>
    </row>
    <row r="1792" spans="1:37" s="10" customFormat="1" ht="12.75">
      <c r="A1792" s="47"/>
      <c r="B1792" s="41"/>
      <c r="C1792" s="42"/>
      <c r="D1792" s="43"/>
      <c r="E1792" s="97"/>
      <c r="F1792" s="26"/>
      <c r="G1792" s="51"/>
      <c r="H1792" s="1"/>
      <c r="X1792" s="32"/>
      <c r="AI1792" s="105"/>
      <c r="AJ1792" s="2"/>
      <c r="AK1792" s="2"/>
    </row>
    <row r="1793" spans="1:37" s="10" customFormat="1" ht="12.75">
      <c r="A1793" s="47"/>
      <c r="B1793" s="41"/>
      <c r="C1793" s="42"/>
      <c r="D1793" s="43"/>
      <c r="E1793" s="106"/>
      <c r="F1793" s="84"/>
      <c r="G1793" s="85"/>
      <c r="H1793" s="84"/>
      <c r="V1793" s="32"/>
      <c r="AI1793" s="105"/>
      <c r="AJ1793" s="2"/>
      <c r="AK1793" s="2"/>
    </row>
    <row r="1794" spans="1:37" s="10" customFormat="1" ht="12.75">
      <c r="A1794" s="47"/>
      <c r="B1794" s="41"/>
      <c r="C1794" s="42"/>
      <c r="D1794" s="43"/>
      <c r="E1794" s="97"/>
      <c r="F1794" s="26"/>
      <c r="G1794" s="51"/>
      <c r="H1794" s="1"/>
      <c r="AI1794" s="105"/>
      <c r="AJ1794" s="2"/>
      <c r="AK1794" s="2"/>
    </row>
    <row r="1795" spans="1:37" s="10" customFormat="1" ht="12.75">
      <c r="A1795" s="47"/>
      <c r="B1795" s="41"/>
      <c r="C1795" s="42"/>
      <c r="D1795" s="43"/>
      <c r="E1795" s="97"/>
      <c r="F1795" s="26"/>
      <c r="G1795" s="51"/>
      <c r="H1795" s="1"/>
      <c r="AI1795" s="105"/>
      <c r="AJ1795" s="2"/>
      <c r="AK1795" s="2"/>
    </row>
    <row r="1796" spans="1:37" s="10" customFormat="1" ht="12.75">
      <c r="A1796" s="47"/>
      <c r="B1796" s="41"/>
      <c r="C1796" s="42"/>
      <c r="D1796" s="43"/>
      <c r="E1796" s="106"/>
      <c r="F1796" s="84"/>
      <c r="G1796" s="85"/>
      <c r="H1796" s="84"/>
      <c r="AI1796" s="105"/>
      <c r="AJ1796" s="2"/>
      <c r="AK1796" s="2"/>
    </row>
    <row r="1797" spans="1:37" s="10" customFormat="1" ht="12.75">
      <c r="A1797" s="47"/>
      <c r="B1797" s="41"/>
      <c r="C1797" s="42"/>
      <c r="D1797" s="43"/>
      <c r="E1797" s="102"/>
      <c r="F1797" s="46"/>
      <c r="G1797" s="74"/>
      <c r="H1797" s="46"/>
      <c r="T1797" s="45"/>
      <c r="AI1797" s="105"/>
      <c r="AJ1797" s="2"/>
      <c r="AK1797" s="2"/>
    </row>
    <row r="1798" spans="1:37" s="10" customFormat="1" ht="12.75">
      <c r="A1798" s="47"/>
      <c r="B1798" s="41"/>
      <c r="C1798" s="42"/>
      <c r="D1798" s="43"/>
      <c r="E1798" s="97"/>
      <c r="F1798" s="26"/>
      <c r="G1798" s="51"/>
      <c r="H1798" s="1"/>
      <c r="R1798" s="32"/>
      <c r="S1798" s="32"/>
      <c r="T1798" s="32"/>
      <c r="X1798" s="32"/>
      <c r="AI1798" s="105"/>
      <c r="AJ1798" s="2"/>
      <c r="AK1798" s="2"/>
    </row>
    <row r="1799" spans="1:37" s="10" customFormat="1" ht="12.75">
      <c r="A1799" s="47"/>
      <c r="B1799" s="41"/>
      <c r="C1799" s="42"/>
      <c r="D1799" s="43"/>
      <c r="E1799" s="13"/>
      <c r="F1799" s="13"/>
      <c r="G1799" s="50"/>
      <c r="H1799" s="13"/>
      <c r="R1799" s="32"/>
      <c r="S1799" s="32"/>
      <c r="T1799" s="32"/>
      <c r="AI1799" s="105"/>
      <c r="AJ1799" s="2"/>
      <c r="AK1799" s="2"/>
    </row>
    <row r="1800" spans="1:37" s="10" customFormat="1" ht="12.75">
      <c r="A1800" s="47"/>
      <c r="B1800" s="41"/>
      <c r="C1800" s="42"/>
      <c r="D1800" s="43"/>
      <c r="E1800" s="6"/>
      <c r="F1800" s="6"/>
      <c r="G1800" s="52"/>
      <c r="H1800" s="6"/>
      <c r="R1800" s="32"/>
      <c r="AI1800" s="105"/>
      <c r="AJ1800" s="2"/>
      <c r="AK1800" s="2"/>
    </row>
    <row r="1801" spans="1:37" s="10" customFormat="1" ht="12.75">
      <c r="A1801" s="47"/>
      <c r="B1801" s="41"/>
      <c r="C1801" s="42"/>
      <c r="D1801" s="43"/>
      <c r="E1801" s="102"/>
      <c r="F1801" s="46"/>
      <c r="G1801" s="74"/>
      <c r="H1801" s="46"/>
      <c r="T1801" s="32"/>
      <c r="AI1801" s="105"/>
      <c r="AJ1801" s="2"/>
      <c r="AK1801" s="2"/>
    </row>
    <row r="1802" spans="1:37" s="10" customFormat="1" ht="12.75">
      <c r="A1802" s="47"/>
      <c r="B1802" s="41"/>
      <c r="C1802" s="42"/>
      <c r="D1802" s="43"/>
      <c r="E1802" s="80"/>
      <c r="F1802" s="26"/>
      <c r="G1802" s="81"/>
      <c r="H1802" s="80"/>
      <c r="R1802" s="32"/>
      <c r="U1802" s="32"/>
      <c r="AI1802" s="105"/>
      <c r="AJ1802" s="2"/>
      <c r="AK1802" s="2"/>
    </row>
    <row r="1803" spans="1:37" s="10" customFormat="1" ht="12.75">
      <c r="A1803" s="47"/>
      <c r="B1803" s="41"/>
      <c r="C1803" s="42"/>
      <c r="D1803" s="43"/>
      <c r="E1803" s="106"/>
      <c r="F1803" s="84"/>
      <c r="G1803" s="85"/>
      <c r="H1803" s="84"/>
      <c r="U1803" s="32"/>
      <c r="AI1803" s="105"/>
      <c r="AJ1803" s="2"/>
      <c r="AK1803" s="2"/>
    </row>
    <row r="1804" spans="1:37" s="10" customFormat="1" ht="12.75">
      <c r="A1804" s="47"/>
      <c r="B1804" s="41"/>
      <c r="C1804" s="42"/>
      <c r="D1804" s="43"/>
      <c r="E1804" s="97"/>
      <c r="F1804" s="26"/>
      <c r="G1804" s="51"/>
      <c r="H1804" s="1"/>
      <c r="AI1804" s="105"/>
      <c r="AJ1804" s="2"/>
      <c r="AK1804" s="2"/>
    </row>
    <row r="1805" spans="1:37" s="10" customFormat="1" ht="12.75">
      <c r="A1805" s="47"/>
      <c r="B1805" s="41"/>
      <c r="C1805" s="42"/>
      <c r="D1805" s="43"/>
      <c r="E1805" s="102"/>
      <c r="F1805" s="46"/>
      <c r="G1805" s="74"/>
      <c r="H1805" s="46"/>
      <c r="T1805" s="32"/>
      <c r="AI1805" s="105"/>
      <c r="AJ1805" s="2"/>
      <c r="AK1805" s="2"/>
    </row>
    <row r="1806" spans="1:37" s="10" customFormat="1" ht="12.75">
      <c r="A1806" s="47"/>
      <c r="B1806" s="41"/>
      <c r="C1806" s="42"/>
      <c r="D1806" s="43"/>
      <c r="E1806" s="102"/>
      <c r="F1806" s="46"/>
      <c r="G1806" s="74"/>
      <c r="H1806" s="46"/>
      <c r="T1806" s="32"/>
      <c r="AI1806" s="105"/>
      <c r="AJ1806" s="2"/>
      <c r="AK1806" s="2"/>
    </row>
    <row r="1807" spans="1:37" s="10" customFormat="1" ht="12.75">
      <c r="A1807" s="47"/>
      <c r="B1807" s="41"/>
      <c r="C1807" s="42"/>
      <c r="D1807" s="43"/>
      <c r="E1807" s="102"/>
      <c r="F1807" s="46"/>
      <c r="G1807" s="74"/>
      <c r="H1807" s="46"/>
      <c r="T1807" s="45"/>
      <c r="U1807" s="32"/>
      <c r="AI1807" s="105"/>
      <c r="AJ1807" s="2"/>
      <c r="AK1807" s="2"/>
    </row>
    <row r="1808" spans="1:37" s="10" customFormat="1" ht="12.75">
      <c r="A1808" s="47"/>
      <c r="B1808" s="41"/>
      <c r="C1808" s="42"/>
      <c r="D1808" s="43"/>
      <c r="E1808" s="106"/>
      <c r="F1808" s="84"/>
      <c r="G1808" s="85"/>
      <c r="H1808" s="84"/>
      <c r="T1808" s="45"/>
      <c r="U1808" s="32"/>
      <c r="AI1808" s="105"/>
      <c r="AJ1808" s="2"/>
      <c r="AK1808" s="2"/>
    </row>
    <row r="1809" spans="1:37" s="10" customFormat="1" ht="12.75">
      <c r="A1809" s="47"/>
      <c r="B1809" s="41"/>
      <c r="C1809" s="42"/>
      <c r="D1809" s="43"/>
      <c r="E1809" s="97"/>
      <c r="F1809" s="26"/>
      <c r="G1809" s="51"/>
      <c r="H1809" s="1"/>
      <c r="AI1809" s="105"/>
      <c r="AJ1809" s="2"/>
      <c r="AK1809" s="2"/>
    </row>
    <row r="1810" spans="1:37" s="10" customFormat="1" ht="12.75">
      <c r="A1810" s="47"/>
      <c r="B1810" s="41"/>
      <c r="C1810" s="42"/>
      <c r="D1810" s="43"/>
      <c r="E1810" s="106"/>
      <c r="F1810" s="84"/>
      <c r="G1810" s="85"/>
      <c r="H1810" s="84"/>
      <c r="V1810" s="32"/>
      <c r="AI1810" s="105"/>
      <c r="AJ1810" s="2"/>
      <c r="AK1810" s="2"/>
    </row>
    <row r="1811" spans="1:37" s="10" customFormat="1" ht="12.75">
      <c r="A1811" s="47"/>
      <c r="B1811" s="41"/>
      <c r="C1811" s="42"/>
      <c r="D1811" s="43"/>
      <c r="E1811" s="13"/>
      <c r="F1811" s="13"/>
      <c r="G1811" s="50"/>
      <c r="H1811" s="13"/>
      <c r="AI1811" s="105"/>
      <c r="AJ1811" s="2"/>
      <c r="AK1811" s="2"/>
    </row>
    <row r="1812" spans="1:37" s="10" customFormat="1" ht="12.75">
      <c r="A1812" s="47"/>
      <c r="B1812" s="41"/>
      <c r="C1812" s="42"/>
      <c r="D1812" s="43"/>
      <c r="E1812" s="97"/>
      <c r="F1812" s="26"/>
      <c r="G1812" s="51"/>
      <c r="H1812" s="1"/>
      <c r="X1812" s="32"/>
      <c r="AI1812" s="105"/>
      <c r="AJ1812" s="2"/>
      <c r="AK1812" s="2"/>
    </row>
    <row r="1813" spans="1:37" s="10" customFormat="1" ht="12.75">
      <c r="A1813" s="47"/>
      <c r="B1813" s="41"/>
      <c r="C1813" s="42"/>
      <c r="D1813" s="43"/>
      <c r="E1813" s="106"/>
      <c r="F1813" s="84"/>
      <c r="G1813" s="85"/>
      <c r="H1813" s="84"/>
      <c r="AI1813" s="105"/>
      <c r="AJ1813" s="2"/>
      <c r="AK1813" s="2"/>
    </row>
    <row r="1814" spans="1:37" s="10" customFormat="1" ht="12.75">
      <c r="A1814" s="47"/>
      <c r="B1814" s="41"/>
      <c r="C1814" s="42"/>
      <c r="D1814" s="43"/>
      <c r="E1814" s="97"/>
      <c r="F1814" s="26"/>
      <c r="G1814" s="51"/>
      <c r="H1814" s="1"/>
      <c r="X1814" s="32"/>
      <c r="AI1814" s="105"/>
      <c r="AJ1814" s="2"/>
      <c r="AK1814" s="2"/>
    </row>
    <row r="1815" spans="1:37" s="10" customFormat="1" ht="12.75">
      <c r="A1815" s="47"/>
      <c r="B1815" s="41"/>
      <c r="C1815" s="42"/>
      <c r="D1815" s="43"/>
      <c r="E1815" s="97"/>
      <c r="F1815" s="26"/>
      <c r="G1815" s="51"/>
      <c r="H1815" s="1"/>
      <c r="AI1815" s="105"/>
      <c r="AJ1815" s="2"/>
      <c r="AK1815" s="2"/>
    </row>
    <row r="1816" spans="1:37" s="10" customFormat="1" ht="12.75">
      <c r="A1816" s="47"/>
      <c r="B1816" s="41"/>
      <c r="C1816" s="42"/>
      <c r="D1816" s="43"/>
      <c r="E1816" s="97"/>
      <c r="F1816" s="26"/>
      <c r="G1816" s="51"/>
      <c r="H1816" s="1"/>
      <c r="R1816" s="32"/>
      <c r="X1816" s="32"/>
      <c r="AI1816" s="105"/>
      <c r="AJ1816" s="2"/>
      <c r="AK1816" s="2"/>
    </row>
    <row r="1817" spans="1:37" s="10" customFormat="1" ht="12.75">
      <c r="A1817" s="47"/>
      <c r="B1817" s="41"/>
      <c r="C1817" s="42"/>
      <c r="D1817" s="43"/>
      <c r="E1817" s="102"/>
      <c r="F1817" s="46"/>
      <c r="G1817" s="74"/>
      <c r="H1817" s="46"/>
      <c r="T1817" s="45"/>
      <c r="AI1817" s="105"/>
      <c r="AJ1817" s="2"/>
      <c r="AK1817" s="2"/>
    </row>
    <row r="1818" spans="1:37" s="10" customFormat="1" ht="12.75">
      <c r="A1818" s="47"/>
      <c r="B1818" s="41"/>
      <c r="C1818" s="42"/>
      <c r="D1818" s="43"/>
      <c r="E1818" s="106"/>
      <c r="F1818" s="84"/>
      <c r="G1818" s="85"/>
      <c r="H1818" s="84"/>
      <c r="AI1818" s="105"/>
      <c r="AJ1818" s="2"/>
      <c r="AK1818" s="2"/>
    </row>
    <row r="1819" spans="1:37" s="10" customFormat="1" ht="12.75">
      <c r="A1819" s="47"/>
      <c r="B1819" s="41"/>
      <c r="C1819" s="42"/>
      <c r="D1819" s="43"/>
      <c r="E1819" s="97"/>
      <c r="F1819" s="26"/>
      <c r="G1819" s="51"/>
      <c r="H1819" s="1"/>
      <c r="AI1819" s="105"/>
      <c r="AJ1819" s="2"/>
      <c r="AK1819" s="2"/>
    </row>
    <row r="1820" spans="1:37" s="10" customFormat="1" ht="12.75">
      <c r="A1820" s="47"/>
      <c r="B1820" s="41"/>
      <c r="C1820" s="42"/>
      <c r="D1820" s="43"/>
      <c r="E1820" s="6"/>
      <c r="F1820" s="6"/>
      <c r="G1820" s="52"/>
      <c r="H1820" s="6"/>
      <c r="R1820" s="32"/>
      <c r="AI1820" s="105"/>
      <c r="AJ1820" s="2"/>
      <c r="AK1820" s="2"/>
    </row>
    <row r="1821" spans="1:37" s="10" customFormat="1" ht="12.75">
      <c r="A1821" s="47"/>
      <c r="B1821" s="41"/>
      <c r="C1821" s="42"/>
      <c r="D1821" s="43"/>
      <c r="E1821" s="106"/>
      <c r="F1821" s="84"/>
      <c r="G1821" s="85"/>
      <c r="H1821" s="84"/>
      <c r="V1821" s="32"/>
      <c r="AI1821" s="105"/>
      <c r="AJ1821" s="2"/>
      <c r="AK1821" s="2"/>
    </row>
    <row r="1822" spans="1:37" s="10" customFormat="1" ht="12.75">
      <c r="A1822" s="47"/>
      <c r="B1822" s="41"/>
      <c r="C1822" s="42"/>
      <c r="D1822" s="43"/>
      <c r="E1822" s="6"/>
      <c r="F1822" s="6"/>
      <c r="G1822" s="52"/>
      <c r="H1822" s="6"/>
      <c r="R1822" s="32"/>
      <c r="AI1822" s="105"/>
      <c r="AJ1822" s="2"/>
      <c r="AK1822" s="2"/>
    </row>
    <row r="1823" spans="1:37" s="10" customFormat="1" ht="12.75">
      <c r="A1823" s="47"/>
      <c r="B1823" s="41"/>
      <c r="C1823" s="42"/>
      <c r="D1823" s="43"/>
      <c r="E1823" s="80"/>
      <c r="F1823" s="26"/>
      <c r="G1823" s="81"/>
      <c r="H1823" s="80"/>
      <c r="R1823" s="32"/>
      <c r="U1823" s="32"/>
      <c r="AI1823" s="105"/>
      <c r="AJ1823" s="2"/>
      <c r="AK1823" s="2"/>
    </row>
    <row r="1824" spans="1:37" s="10" customFormat="1" ht="12.75">
      <c r="A1824" s="47"/>
      <c r="B1824" s="41"/>
      <c r="C1824" s="42"/>
      <c r="D1824" s="43"/>
      <c r="E1824" s="102"/>
      <c r="F1824" s="46"/>
      <c r="G1824" s="74"/>
      <c r="H1824" s="46"/>
      <c r="T1824" s="45"/>
      <c r="AI1824" s="105"/>
      <c r="AJ1824" s="2"/>
      <c r="AK1824" s="2"/>
    </row>
    <row r="1825" spans="1:37" s="10" customFormat="1" ht="12.75">
      <c r="A1825" s="47"/>
      <c r="B1825" s="41"/>
      <c r="C1825" s="42"/>
      <c r="D1825" s="43"/>
      <c r="E1825" s="106"/>
      <c r="F1825" s="84"/>
      <c r="G1825" s="85"/>
      <c r="H1825" s="84"/>
      <c r="AI1825" s="105"/>
      <c r="AJ1825" s="2"/>
      <c r="AK1825" s="2"/>
    </row>
    <row r="1826" spans="1:37" s="10" customFormat="1" ht="12.75">
      <c r="A1826" s="47"/>
      <c r="B1826" s="41"/>
      <c r="C1826" s="42"/>
      <c r="D1826" s="43"/>
      <c r="E1826" s="106"/>
      <c r="F1826" s="84"/>
      <c r="G1826" s="85"/>
      <c r="H1826" s="84"/>
      <c r="R1826" s="32"/>
      <c r="U1826" s="32"/>
      <c r="AI1826" s="105"/>
      <c r="AJ1826" s="2"/>
      <c r="AK1826" s="2"/>
    </row>
    <row r="1827" spans="1:37" s="10" customFormat="1" ht="12.75">
      <c r="A1827" s="47"/>
      <c r="B1827" s="41"/>
      <c r="C1827" s="42"/>
      <c r="D1827" s="43"/>
      <c r="E1827" s="97"/>
      <c r="F1827" s="26"/>
      <c r="G1827" s="51"/>
      <c r="H1827" s="1"/>
      <c r="X1827" s="32"/>
      <c r="AI1827" s="105"/>
      <c r="AJ1827" s="2"/>
      <c r="AK1827" s="2"/>
    </row>
    <row r="1828" spans="1:37" s="10" customFormat="1" ht="12.75">
      <c r="A1828" s="47"/>
      <c r="B1828" s="41"/>
      <c r="C1828" s="42"/>
      <c r="D1828" s="43"/>
      <c r="E1828" s="97"/>
      <c r="F1828" s="26"/>
      <c r="G1828" s="51"/>
      <c r="H1828" s="1"/>
      <c r="AI1828" s="105"/>
      <c r="AJ1828" s="2"/>
      <c r="AK1828" s="2"/>
    </row>
    <row r="1829" spans="1:37" s="10" customFormat="1" ht="12.75">
      <c r="A1829" s="47"/>
      <c r="B1829" s="41"/>
      <c r="C1829" s="42"/>
      <c r="D1829" s="43"/>
      <c r="E1829" s="102"/>
      <c r="F1829" s="46"/>
      <c r="G1829" s="74"/>
      <c r="H1829" s="46"/>
      <c r="T1829" s="45"/>
      <c r="AI1829" s="105"/>
      <c r="AJ1829" s="2"/>
      <c r="AK1829" s="2"/>
    </row>
    <row r="1830" spans="1:37" s="10" customFormat="1" ht="12.75">
      <c r="A1830" s="47"/>
      <c r="B1830" s="41"/>
      <c r="C1830" s="42"/>
      <c r="D1830" s="43"/>
      <c r="E1830" s="97"/>
      <c r="F1830" s="26"/>
      <c r="G1830" s="51"/>
      <c r="H1830" s="1"/>
      <c r="R1830" s="32"/>
      <c r="X1830" s="32"/>
      <c r="AI1830" s="105"/>
      <c r="AJ1830" s="2"/>
      <c r="AK1830" s="2"/>
    </row>
    <row r="1831" spans="1:37" s="10" customFormat="1" ht="12.75">
      <c r="A1831" s="47"/>
      <c r="B1831" s="41"/>
      <c r="C1831" s="42"/>
      <c r="D1831" s="43"/>
      <c r="E1831" s="97"/>
      <c r="F1831" s="26"/>
      <c r="G1831" s="51"/>
      <c r="H1831" s="1"/>
      <c r="S1831" s="32"/>
      <c r="T1831" s="32"/>
      <c r="X1831" s="32"/>
      <c r="AI1831" s="105"/>
      <c r="AJ1831" s="2"/>
      <c r="AK1831" s="2"/>
    </row>
    <row r="1832" spans="1:37" s="10" customFormat="1" ht="12.75">
      <c r="A1832" s="47"/>
      <c r="B1832" s="41"/>
      <c r="C1832" s="42"/>
      <c r="D1832" s="43"/>
      <c r="E1832" s="97"/>
      <c r="F1832" s="26"/>
      <c r="G1832" s="51"/>
      <c r="H1832" s="1"/>
      <c r="AI1832" s="105"/>
      <c r="AJ1832" s="2"/>
      <c r="AK1832" s="2"/>
    </row>
    <row r="1833" spans="1:37" s="10" customFormat="1" ht="12.75">
      <c r="A1833" s="47"/>
      <c r="B1833" s="41"/>
      <c r="C1833" s="42"/>
      <c r="D1833" s="43"/>
      <c r="E1833" s="6"/>
      <c r="F1833" s="6"/>
      <c r="G1833" s="52"/>
      <c r="H1833" s="6"/>
      <c r="AI1833" s="105"/>
      <c r="AJ1833" s="2"/>
      <c r="AK1833" s="2"/>
    </row>
    <row r="1834" spans="1:37" s="10" customFormat="1" ht="12.75">
      <c r="A1834" s="47"/>
      <c r="B1834" s="41"/>
      <c r="C1834" s="42"/>
      <c r="D1834" s="43"/>
      <c r="E1834" s="106"/>
      <c r="F1834" s="84"/>
      <c r="G1834" s="85"/>
      <c r="H1834" s="84"/>
      <c r="V1834" s="32"/>
      <c r="AI1834" s="105"/>
      <c r="AJ1834" s="2"/>
      <c r="AK1834" s="2"/>
    </row>
    <row r="1835" spans="1:37" s="10" customFormat="1" ht="12.75">
      <c r="A1835" s="47"/>
      <c r="B1835" s="41"/>
      <c r="C1835" s="42"/>
      <c r="D1835" s="43"/>
      <c r="E1835" s="106"/>
      <c r="F1835" s="86"/>
      <c r="G1835" s="87"/>
      <c r="H1835" s="84"/>
      <c r="AI1835" s="105"/>
      <c r="AJ1835" s="2"/>
      <c r="AK1835" s="2"/>
    </row>
    <row r="1836" spans="1:37" s="10" customFormat="1" ht="12.75">
      <c r="A1836" s="47"/>
      <c r="B1836" s="41"/>
      <c r="C1836" s="42"/>
      <c r="D1836" s="43"/>
      <c r="E1836" s="97"/>
      <c r="F1836" s="26"/>
      <c r="G1836" s="51"/>
      <c r="H1836" s="1"/>
      <c r="R1836" s="32"/>
      <c r="S1836" s="32"/>
      <c r="T1836" s="32"/>
      <c r="X1836" s="32"/>
      <c r="AI1836" s="105"/>
      <c r="AJ1836" s="2"/>
      <c r="AK1836" s="2"/>
    </row>
    <row r="1837" spans="1:37" s="10" customFormat="1" ht="12.75">
      <c r="A1837" s="47"/>
      <c r="B1837" s="41"/>
      <c r="C1837" s="42"/>
      <c r="D1837" s="43"/>
      <c r="E1837" s="97"/>
      <c r="F1837" s="26"/>
      <c r="G1837" s="51"/>
      <c r="H1837" s="1"/>
      <c r="R1837" s="32"/>
      <c r="X1837" s="32"/>
      <c r="AI1837" s="105"/>
      <c r="AJ1837" s="2"/>
      <c r="AK1837" s="2"/>
    </row>
    <row r="1838" spans="1:37" s="10" customFormat="1" ht="12.75">
      <c r="A1838" s="47"/>
      <c r="B1838" s="41"/>
      <c r="C1838" s="42"/>
      <c r="D1838" s="43"/>
      <c r="E1838" s="6"/>
      <c r="F1838" s="6"/>
      <c r="G1838" s="52"/>
      <c r="H1838" s="6"/>
      <c r="R1838" s="32"/>
      <c r="AI1838" s="105"/>
      <c r="AJ1838" s="2"/>
      <c r="AK1838" s="2"/>
    </row>
    <row r="1839" spans="1:37" s="10" customFormat="1" ht="12.75">
      <c r="A1839" s="47"/>
      <c r="B1839" s="41"/>
      <c r="C1839" s="42"/>
      <c r="D1839" s="43"/>
      <c r="E1839" s="6"/>
      <c r="F1839" s="6"/>
      <c r="G1839" s="52"/>
      <c r="H1839" s="6"/>
      <c r="AI1839" s="105"/>
      <c r="AJ1839" s="2"/>
      <c r="AK1839" s="2"/>
    </row>
    <row r="1840" spans="1:37" s="10" customFormat="1" ht="12.75">
      <c r="A1840" s="3"/>
      <c r="B1840" s="41"/>
      <c r="C1840" s="42"/>
      <c r="D1840" s="43"/>
      <c r="E1840" s="97"/>
      <c r="F1840" s="26"/>
      <c r="G1840" s="82"/>
      <c r="H1840" s="5"/>
      <c r="AI1840" s="105"/>
      <c r="AJ1840" s="2"/>
      <c r="AK1840" s="2"/>
    </row>
    <row r="1841" spans="1:37" s="10" customFormat="1" ht="12.75">
      <c r="A1841" s="47"/>
      <c r="B1841" s="41"/>
      <c r="C1841" s="42"/>
      <c r="D1841" s="43"/>
      <c r="E1841" s="97"/>
      <c r="F1841" s="26"/>
      <c r="G1841" s="51"/>
      <c r="H1841" s="1"/>
      <c r="R1841" s="32"/>
      <c r="X1841" s="32"/>
      <c r="AI1841" s="105"/>
      <c r="AJ1841" s="2"/>
      <c r="AK1841" s="2"/>
    </row>
    <row r="1842" spans="1:37" s="10" customFormat="1" ht="12.75">
      <c r="A1842" s="47"/>
      <c r="B1842" s="41"/>
      <c r="C1842" s="42"/>
      <c r="D1842" s="43"/>
      <c r="E1842" s="106"/>
      <c r="F1842" s="84"/>
      <c r="G1842" s="85"/>
      <c r="H1842" s="84"/>
      <c r="P1842" s="32"/>
      <c r="T1842" s="32"/>
      <c r="U1842" s="32"/>
      <c r="AI1842" s="105"/>
      <c r="AJ1842" s="2"/>
      <c r="AK1842" s="2"/>
    </row>
    <row r="1843" spans="1:37" s="10" customFormat="1" ht="12.75">
      <c r="A1843" s="47"/>
      <c r="B1843" s="41"/>
      <c r="C1843" s="42"/>
      <c r="D1843" s="43"/>
      <c r="E1843" s="97"/>
      <c r="F1843" s="26"/>
      <c r="G1843" s="51"/>
      <c r="H1843" s="1"/>
      <c r="AI1843" s="105"/>
      <c r="AJ1843" s="2"/>
      <c r="AK1843" s="2"/>
    </row>
    <row r="1844" spans="1:37" s="10" customFormat="1" ht="12.75">
      <c r="A1844" s="47"/>
      <c r="B1844" s="41"/>
      <c r="C1844" s="42"/>
      <c r="D1844" s="43"/>
      <c r="E1844" s="97"/>
      <c r="F1844" s="26"/>
      <c r="G1844" s="51"/>
      <c r="H1844" s="1"/>
      <c r="AI1844" s="105"/>
      <c r="AJ1844" s="2"/>
      <c r="AK1844" s="2"/>
    </row>
    <row r="1845" spans="1:37" s="10" customFormat="1" ht="12.75">
      <c r="A1845" s="47"/>
      <c r="B1845" s="41"/>
      <c r="C1845" s="42"/>
      <c r="D1845" s="43"/>
      <c r="E1845" s="97"/>
      <c r="F1845" s="26"/>
      <c r="G1845" s="51"/>
      <c r="H1845" s="1"/>
      <c r="X1845" s="32"/>
      <c r="AI1845" s="105"/>
      <c r="AJ1845" s="2"/>
      <c r="AK1845" s="2"/>
    </row>
    <row r="1846" spans="1:37" s="10" customFormat="1" ht="12.75">
      <c r="A1846" s="47"/>
      <c r="B1846" s="41"/>
      <c r="C1846" s="42"/>
      <c r="D1846" s="43"/>
      <c r="E1846" s="13"/>
      <c r="F1846" s="13"/>
      <c r="G1846" s="50"/>
      <c r="H1846" s="13"/>
      <c r="AI1846" s="105"/>
      <c r="AJ1846" s="2"/>
      <c r="AK1846" s="2"/>
    </row>
    <row r="1847" spans="1:37" s="10" customFormat="1" ht="12.75">
      <c r="A1847" s="47"/>
      <c r="B1847" s="41"/>
      <c r="C1847" s="42"/>
      <c r="D1847" s="43"/>
      <c r="E1847" s="80"/>
      <c r="F1847" s="26"/>
      <c r="G1847" s="81"/>
      <c r="H1847" s="80"/>
      <c r="AI1847" s="105"/>
      <c r="AJ1847" s="2"/>
      <c r="AK1847" s="2"/>
    </row>
    <row r="1848" spans="1:37" s="10" customFormat="1" ht="12.75">
      <c r="A1848" s="47"/>
      <c r="C1848" s="42"/>
      <c r="D1848" s="43"/>
      <c r="E1848" s="105"/>
      <c r="G1848" s="88"/>
      <c r="AI1848" s="105"/>
      <c r="AJ1848" s="2"/>
      <c r="AK1848" s="2"/>
    </row>
    <row r="1849" spans="1:37" s="10" customFormat="1" ht="12.75">
      <c r="A1849" s="47"/>
      <c r="C1849" s="42"/>
      <c r="D1849" s="43"/>
      <c r="E1849" s="105"/>
      <c r="G1849" s="88"/>
      <c r="AI1849" s="105"/>
      <c r="AJ1849" s="2"/>
      <c r="AK1849" s="2"/>
    </row>
    <row r="1850" spans="1:37" s="10" customFormat="1" ht="12.75">
      <c r="A1850" s="47"/>
      <c r="C1850" s="42"/>
      <c r="D1850" s="43"/>
      <c r="E1850" s="105"/>
      <c r="G1850" s="88"/>
      <c r="AI1850" s="105"/>
      <c r="AJ1850" s="2"/>
      <c r="AK1850" s="2"/>
    </row>
    <row r="1851" spans="1:37" s="10" customFormat="1" ht="12.75">
      <c r="A1851" s="47"/>
      <c r="C1851" s="42"/>
      <c r="D1851" s="43"/>
      <c r="E1851" s="105"/>
      <c r="G1851" s="88"/>
      <c r="AI1851" s="105"/>
      <c r="AJ1851" s="2"/>
      <c r="AK1851" s="2"/>
    </row>
    <row r="1852" spans="1:37" s="10" customFormat="1" ht="12.75">
      <c r="A1852" s="47"/>
      <c r="C1852" s="42"/>
      <c r="D1852" s="43"/>
      <c r="E1852" s="105"/>
      <c r="G1852" s="88"/>
      <c r="AI1852" s="105"/>
      <c r="AJ1852" s="2"/>
      <c r="AK1852" s="2"/>
    </row>
    <row r="1853" spans="1:37" s="10" customFormat="1" ht="12.75">
      <c r="A1853" s="47"/>
      <c r="C1853" s="42"/>
      <c r="D1853" s="43"/>
      <c r="E1853" s="105"/>
      <c r="G1853" s="88"/>
      <c r="AI1853" s="105"/>
      <c r="AJ1853" s="2"/>
      <c r="AK1853" s="2"/>
    </row>
    <row r="1854" spans="1:37" s="10" customFormat="1" ht="12.75">
      <c r="A1854" s="47"/>
      <c r="C1854" s="42"/>
      <c r="D1854" s="43"/>
      <c r="E1854" s="105"/>
      <c r="G1854" s="88"/>
      <c r="AI1854" s="105"/>
      <c r="AJ1854" s="2"/>
      <c r="AK1854" s="2"/>
    </row>
    <row r="1855" spans="1:37" s="10" customFormat="1" ht="12.75">
      <c r="A1855" s="47"/>
      <c r="C1855" s="42"/>
      <c r="D1855" s="43"/>
      <c r="E1855" s="105"/>
      <c r="G1855" s="88"/>
      <c r="AI1855" s="105"/>
      <c r="AJ1855" s="2"/>
      <c r="AK1855" s="2"/>
    </row>
    <row r="1856" spans="1:37" s="10" customFormat="1" ht="12.75">
      <c r="A1856" s="47"/>
      <c r="D1856" s="43"/>
      <c r="E1856" s="105"/>
      <c r="G1856" s="88"/>
      <c r="AI1856" s="105"/>
      <c r="AJ1856" s="2"/>
      <c r="AK1856" s="2"/>
    </row>
    <row r="1857" spans="1:37" s="10" customFormat="1" ht="12.75">
      <c r="A1857" s="47"/>
      <c r="D1857" s="43"/>
      <c r="E1857" s="105"/>
      <c r="G1857" s="88"/>
      <c r="AI1857" s="105"/>
      <c r="AJ1857" s="2"/>
      <c r="AK1857" s="2"/>
    </row>
    <row r="1858" spans="1:37" s="10" customFormat="1" ht="12.75">
      <c r="A1858" s="47"/>
      <c r="D1858" s="43"/>
      <c r="E1858" s="105"/>
      <c r="G1858" s="88"/>
      <c r="AI1858" s="105"/>
      <c r="AJ1858" s="2"/>
      <c r="AK1858" s="2"/>
    </row>
    <row r="1859" spans="1:37" s="10" customFormat="1" ht="12.75">
      <c r="A1859" s="47"/>
      <c r="D1859" s="43"/>
      <c r="E1859" s="105"/>
      <c r="G1859" s="88"/>
      <c r="AI1859" s="105"/>
      <c r="AJ1859" s="2"/>
      <c r="AK1859" s="2"/>
    </row>
    <row r="1860" spans="1:37" s="10" customFormat="1" ht="12.75">
      <c r="A1860" s="47"/>
      <c r="D1860" s="43"/>
      <c r="E1860" s="105"/>
      <c r="G1860" s="88"/>
      <c r="AI1860" s="105"/>
      <c r="AJ1860" s="2"/>
      <c r="AK1860" s="2"/>
    </row>
    <row r="1861" spans="1:37" s="10" customFormat="1" ht="12.75">
      <c r="A1861" s="47"/>
      <c r="D1861" s="43"/>
      <c r="E1861" s="105"/>
      <c r="G1861" s="88"/>
      <c r="AI1861" s="105"/>
      <c r="AJ1861" s="2"/>
      <c r="AK1861" s="2"/>
    </row>
    <row r="1862" spans="1:37" s="10" customFormat="1" ht="12.75">
      <c r="A1862" s="47"/>
      <c r="D1862" s="43"/>
      <c r="E1862" s="105"/>
      <c r="G1862" s="88"/>
      <c r="AI1862" s="105"/>
      <c r="AJ1862" s="2"/>
      <c r="AK1862" s="2"/>
    </row>
    <row r="1863" spans="1:37" s="10" customFormat="1" ht="12.75">
      <c r="A1863" s="47"/>
      <c r="D1863" s="43"/>
      <c r="E1863" s="105"/>
      <c r="G1863" s="88"/>
      <c r="AI1863" s="105"/>
      <c r="AJ1863" s="2"/>
      <c r="AK1863" s="2"/>
    </row>
    <row r="1864" spans="1:37" s="10" customFormat="1" ht="12.75">
      <c r="A1864" s="47"/>
      <c r="D1864" s="43"/>
      <c r="E1864" s="105"/>
      <c r="G1864" s="88"/>
      <c r="AI1864" s="105"/>
      <c r="AJ1864" s="2"/>
      <c r="AK1864" s="2"/>
    </row>
    <row r="1865" spans="1:37" s="10" customFormat="1" ht="12.75">
      <c r="A1865" s="47"/>
      <c r="D1865" s="43"/>
      <c r="E1865" s="105"/>
      <c r="G1865" s="88"/>
      <c r="AI1865" s="105"/>
      <c r="AJ1865" s="2"/>
      <c r="AK1865" s="2"/>
    </row>
    <row r="1866" spans="1:37" s="10" customFormat="1" ht="12.75">
      <c r="A1866" s="47"/>
      <c r="D1866" s="43"/>
      <c r="E1866" s="105"/>
      <c r="G1866" s="88"/>
      <c r="AI1866" s="105"/>
      <c r="AJ1866" s="2"/>
      <c r="AK1866" s="2"/>
    </row>
    <row r="1867" spans="1:37" s="10" customFormat="1" ht="12.75">
      <c r="A1867" s="47"/>
      <c r="D1867" s="43"/>
      <c r="E1867" s="105"/>
      <c r="G1867" s="88"/>
      <c r="AI1867" s="105"/>
      <c r="AJ1867" s="2"/>
      <c r="AK1867" s="2"/>
    </row>
    <row r="1868" spans="1:37" s="10" customFormat="1" ht="12.75">
      <c r="A1868" s="47"/>
      <c r="D1868" s="43"/>
      <c r="E1868" s="105"/>
      <c r="G1868" s="88"/>
      <c r="AI1868" s="105"/>
      <c r="AJ1868" s="2"/>
      <c r="AK1868" s="2"/>
    </row>
    <row r="1869" spans="1:37" s="10" customFormat="1" ht="12.75">
      <c r="A1869" s="47"/>
      <c r="D1869" s="43"/>
      <c r="E1869" s="105"/>
      <c r="G1869" s="88"/>
      <c r="AI1869" s="105"/>
      <c r="AJ1869" s="2"/>
      <c r="AK1869" s="2"/>
    </row>
    <row r="1870" spans="1:37" s="10" customFormat="1" ht="12.75">
      <c r="A1870" s="47"/>
      <c r="D1870" s="43"/>
      <c r="E1870" s="105"/>
      <c r="G1870" s="88"/>
      <c r="AI1870" s="105"/>
      <c r="AJ1870" s="2"/>
      <c r="AK1870" s="2"/>
    </row>
    <row r="1871" spans="1:37" s="10" customFormat="1" ht="12.75">
      <c r="A1871" s="47"/>
      <c r="D1871" s="43"/>
      <c r="E1871" s="105"/>
      <c r="G1871" s="88"/>
      <c r="AI1871" s="105"/>
      <c r="AJ1871" s="2"/>
      <c r="AK1871" s="2"/>
    </row>
    <row r="1872" spans="1:37" s="10" customFormat="1" ht="12.75">
      <c r="A1872" s="47"/>
      <c r="D1872" s="43"/>
      <c r="E1872" s="105"/>
      <c r="G1872" s="88"/>
      <c r="AI1872" s="105"/>
      <c r="AJ1872" s="2"/>
      <c r="AK1872" s="2"/>
    </row>
    <row r="1873" spans="1:37" s="10" customFormat="1" ht="12.75">
      <c r="A1873" s="47"/>
      <c r="D1873" s="43"/>
      <c r="E1873" s="105"/>
      <c r="G1873" s="88"/>
      <c r="AI1873" s="105"/>
      <c r="AJ1873" s="2"/>
      <c r="AK1873" s="2"/>
    </row>
    <row r="1874" spans="1:37" s="10" customFormat="1" ht="12.75">
      <c r="A1874" s="47"/>
      <c r="D1874" s="43"/>
      <c r="E1874" s="105"/>
      <c r="G1874" s="88"/>
      <c r="AI1874" s="105"/>
      <c r="AJ1874" s="2"/>
      <c r="AK1874" s="2"/>
    </row>
    <row r="1875" spans="1:37" s="10" customFormat="1" ht="12.75">
      <c r="A1875" s="47"/>
      <c r="D1875" s="43"/>
      <c r="E1875" s="105"/>
      <c r="G1875" s="88"/>
      <c r="AI1875" s="105"/>
      <c r="AJ1875" s="2"/>
      <c r="AK1875" s="2"/>
    </row>
    <row r="1876" spans="1:37" s="10" customFormat="1" ht="12.75">
      <c r="A1876" s="47"/>
      <c r="E1876" s="105"/>
      <c r="G1876" s="88"/>
      <c r="AI1876" s="105"/>
      <c r="AJ1876" s="2"/>
      <c r="AK1876" s="2"/>
    </row>
    <row r="1877" spans="1:37" s="10" customFormat="1" ht="12.75">
      <c r="A1877" s="47"/>
      <c r="E1877" s="105"/>
      <c r="G1877" s="88"/>
      <c r="AI1877" s="105"/>
      <c r="AJ1877" s="2"/>
      <c r="AK1877" s="2"/>
    </row>
    <row r="1878" spans="1:37" s="10" customFormat="1" ht="12.75">
      <c r="A1878" s="47"/>
      <c r="E1878" s="105"/>
      <c r="G1878" s="88"/>
      <c r="AI1878" s="105"/>
      <c r="AJ1878" s="2"/>
      <c r="AK1878" s="2"/>
    </row>
    <row r="1879" spans="1:37" s="10" customFormat="1" ht="12.75">
      <c r="A1879" s="47"/>
      <c r="E1879" s="105"/>
      <c r="G1879" s="88"/>
      <c r="AI1879" s="105"/>
      <c r="AJ1879" s="2"/>
      <c r="AK1879" s="2"/>
    </row>
    <row r="1880" spans="1:37" s="10" customFormat="1" ht="12.75">
      <c r="A1880" s="47"/>
      <c r="E1880" s="105"/>
      <c r="G1880" s="88"/>
      <c r="AI1880" s="105"/>
      <c r="AJ1880" s="2"/>
      <c r="AK1880" s="2"/>
    </row>
    <row r="1881" spans="1:37" s="10" customFormat="1" ht="12.75">
      <c r="A1881" s="47"/>
      <c r="E1881" s="105"/>
      <c r="G1881" s="88"/>
      <c r="AI1881" s="105"/>
      <c r="AJ1881" s="2"/>
      <c r="AK1881" s="2"/>
    </row>
    <row r="1882" spans="1:37" s="10" customFormat="1" ht="12.75">
      <c r="A1882" s="47"/>
      <c r="E1882" s="105"/>
      <c r="G1882" s="88"/>
      <c r="AI1882" s="105"/>
      <c r="AJ1882" s="2"/>
      <c r="AK1882" s="2"/>
    </row>
    <row r="1883" spans="1:37" s="10" customFormat="1" ht="12.75">
      <c r="A1883" s="47"/>
      <c r="E1883" s="105"/>
      <c r="G1883" s="88"/>
      <c r="AI1883" s="105"/>
      <c r="AJ1883" s="2"/>
      <c r="AK1883" s="2"/>
    </row>
    <row r="1884" spans="1:37" s="10" customFormat="1" ht="12.75">
      <c r="A1884" s="47"/>
      <c r="E1884" s="105"/>
      <c r="G1884" s="88"/>
      <c r="AI1884" s="105"/>
      <c r="AJ1884" s="2"/>
      <c r="AK1884" s="2"/>
    </row>
    <row r="1885" spans="1:37" s="10" customFormat="1" ht="12.75">
      <c r="A1885" s="47"/>
      <c r="E1885" s="105"/>
      <c r="G1885" s="88"/>
      <c r="AI1885" s="105"/>
      <c r="AJ1885" s="2"/>
      <c r="AK1885" s="2"/>
    </row>
    <row r="1886" spans="1:37" s="10" customFormat="1" ht="12.75">
      <c r="A1886" s="47"/>
      <c r="E1886" s="105"/>
      <c r="G1886" s="88"/>
      <c r="AI1886" s="105"/>
      <c r="AJ1886" s="2"/>
      <c r="AK1886" s="2"/>
    </row>
    <row r="1887" spans="1:37" s="10" customFormat="1" ht="12.75">
      <c r="A1887" s="47"/>
      <c r="E1887" s="105"/>
      <c r="G1887" s="88"/>
      <c r="AI1887" s="105"/>
      <c r="AJ1887" s="2"/>
      <c r="AK1887" s="2"/>
    </row>
    <row r="1888" spans="1:37" s="10" customFormat="1" ht="12.75">
      <c r="A1888" s="47"/>
      <c r="E1888" s="105"/>
      <c r="G1888" s="88"/>
      <c r="AI1888" s="105"/>
      <c r="AJ1888" s="2"/>
      <c r="AK1888" s="2"/>
    </row>
    <row r="1889" spans="1:37" s="10" customFormat="1" ht="12.75">
      <c r="A1889" s="47"/>
      <c r="E1889" s="105"/>
      <c r="G1889" s="88"/>
      <c r="AI1889" s="105"/>
      <c r="AJ1889" s="2"/>
      <c r="AK1889" s="2"/>
    </row>
    <row r="1890" spans="1:37" s="10" customFormat="1" ht="12.75">
      <c r="A1890" s="47"/>
      <c r="E1890" s="105"/>
      <c r="G1890" s="88"/>
      <c r="AI1890" s="105"/>
      <c r="AJ1890" s="2"/>
      <c r="AK1890" s="2"/>
    </row>
    <row r="1891" spans="1:37" s="10" customFormat="1" ht="12.75">
      <c r="A1891" s="47"/>
      <c r="E1891" s="105"/>
      <c r="G1891" s="88"/>
      <c r="AI1891" s="105"/>
      <c r="AJ1891" s="2"/>
      <c r="AK1891" s="2"/>
    </row>
    <row r="1892" spans="1:37" s="10" customFormat="1" ht="12.75">
      <c r="A1892" s="47"/>
      <c r="E1892" s="105"/>
      <c r="G1892" s="88"/>
      <c r="AI1892" s="105"/>
      <c r="AJ1892" s="2"/>
      <c r="AK1892" s="2"/>
    </row>
    <row r="1893" spans="1:37" s="10" customFormat="1" ht="12.75">
      <c r="A1893" s="47"/>
      <c r="E1893" s="105"/>
      <c r="G1893" s="88"/>
      <c r="AI1893" s="105"/>
      <c r="AJ1893" s="2"/>
      <c r="AK1893" s="2"/>
    </row>
    <row r="1894" spans="1:37" s="10" customFormat="1" ht="12.75">
      <c r="A1894" s="47"/>
      <c r="E1894" s="105"/>
      <c r="G1894" s="88"/>
      <c r="AI1894" s="105"/>
      <c r="AJ1894" s="2"/>
      <c r="AK1894" s="2"/>
    </row>
    <row r="1895" spans="1:37" s="10" customFormat="1" ht="12.75">
      <c r="A1895" s="47"/>
      <c r="E1895" s="105"/>
      <c r="G1895" s="88"/>
      <c r="AI1895" s="105"/>
      <c r="AJ1895" s="2"/>
      <c r="AK1895" s="2"/>
    </row>
    <row r="1896" spans="1:37" s="10" customFormat="1" ht="12.75">
      <c r="A1896" s="47"/>
      <c r="E1896" s="105"/>
      <c r="G1896" s="88"/>
      <c r="AI1896" s="105"/>
      <c r="AJ1896" s="2"/>
      <c r="AK1896" s="2"/>
    </row>
    <row r="1897" spans="1:37" s="10" customFormat="1" ht="12.75">
      <c r="A1897" s="47"/>
      <c r="E1897" s="105"/>
      <c r="G1897" s="88"/>
      <c r="AI1897" s="105"/>
      <c r="AJ1897" s="2"/>
      <c r="AK1897" s="2"/>
    </row>
    <row r="1898" spans="1:37" s="10" customFormat="1" ht="12.75">
      <c r="A1898" s="47"/>
      <c r="E1898" s="105"/>
      <c r="G1898" s="88"/>
      <c r="AI1898" s="105"/>
      <c r="AJ1898" s="2"/>
      <c r="AK1898" s="2"/>
    </row>
    <row r="1899" spans="1:37" s="10" customFormat="1" ht="12.75">
      <c r="A1899" s="47"/>
      <c r="E1899" s="105"/>
      <c r="G1899" s="88"/>
      <c r="AI1899" s="105"/>
      <c r="AJ1899" s="2"/>
      <c r="AK1899" s="2"/>
    </row>
    <row r="1900" spans="1:37" s="10" customFormat="1" ht="12.75">
      <c r="A1900" s="47"/>
      <c r="E1900" s="105"/>
      <c r="G1900" s="88"/>
      <c r="AI1900" s="105"/>
      <c r="AJ1900" s="2"/>
      <c r="AK1900" s="2"/>
    </row>
    <row r="1901" spans="1:37" s="10" customFormat="1" ht="12.75">
      <c r="A1901" s="47"/>
      <c r="E1901" s="105"/>
      <c r="G1901" s="88"/>
      <c r="AI1901" s="105"/>
      <c r="AJ1901" s="2"/>
      <c r="AK1901" s="2"/>
    </row>
    <row r="1902" spans="1:37" s="10" customFormat="1" ht="12.75">
      <c r="A1902" s="47"/>
      <c r="E1902" s="105"/>
      <c r="G1902" s="88"/>
      <c r="AI1902" s="105"/>
      <c r="AJ1902" s="2"/>
      <c r="AK1902" s="2"/>
    </row>
    <row r="1903" spans="1:37" s="10" customFormat="1" ht="12.75">
      <c r="A1903" s="47"/>
      <c r="E1903" s="105"/>
      <c r="G1903" s="88"/>
      <c r="AI1903" s="105"/>
      <c r="AJ1903" s="2"/>
      <c r="AK1903" s="2"/>
    </row>
    <row r="1904" spans="1:37" s="10" customFormat="1" ht="12.75">
      <c r="A1904" s="47"/>
      <c r="E1904" s="105"/>
      <c r="G1904" s="88"/>
      <c r="AI1904" s="105"/>
      <c r="AJ1904" s="2"/>
      <c r="AK1904" s="2"/>
    </row>
    <row r="1905" spans="1:37" s="10" customFormat="1" ht="12.75">
      <c r="A1905" s="47"/>
      <c r="E1905" s="105"/>
      <c r="G1905" s="88"/>
      <c r="AI1905" s="105"/>
      <c r="AJ1905" s="2"/>
      <c r="AK1905" s="2"/>
    </row>
    <row r="1906" spans="1:37" s="10" customFormat="1" ht="12.75">
      <c r="A1906" s="47"/>
      <c r="E1906" s="105"/>
      <c r="G1906" s="88"/>
      <c r="AI1906" s="105"/>
      <c r="AJ1906" s="2"/>
      <c r="AK1906" s="2"/>
    </row>
    <row r="1907" spans="1:37" s="10" customFormat="1" ht="12.75">
      <c r="A1907" s="47"/>
      <c r="E1907" s="105"/>
      <c r="G1907" s="88"/>
      <c r="AI1907" s="105"/>
      <c r="AJ1907" s="2"/>
      <c r="AK1907" s="2"/>
    </row>
    <row r="1908" spans="1:37" s="10" customFormat="1" ht="12.75">
      <c r="A1908" s="47"/>
      <c r="E1908" s="105"/>
      <c r="G1908" s="88"/>
      <c r="AI1908" s="105"/>
      <c r="AJ1908" s="2"/>
      <c r="AK1908" s="2"/>
    </row>
    <row r="1909" spans="1:37" s="10" customFormat="1" ht="12.75">
      <c r="A1909" s="47"/>
      <c r="E1909" s="105"/>
      <c r="G1909" s="88"/>
      <c r="AI1909" s="105"/>
      <c r="AJ1909" s="2"/>
      <c r="AK1909" s="2"/>
    </row>
    <row r="1910" spans="1:37" s="10" customFormat="1" ht="12.75">
      <c r="A1910" s="47"/>
      <c r="E1910" s="105"/>
      <c r="G1910" s="88"/>
      <c r="AI1910" s="105"/>
      <c r="AJ1910" s="2"/>
      <c r="AK1910" s="2"/>
    </row>
    <row r="1911" spans="1:37" s="10" customFormat="1" ht="12.75">
      <c r="A1911" s="47"/>
      <c r="E1911" s="105"/>
      <c r="G1911" s="88"/>
      <c r="AI1911" s="105"/>
      <c r="AJ1911" s="2"/>
      <c r="AK1911" s="2"/>
    </row>
    <row r="1912" spans="1:37" s="10" customFormat="1" ht="12.75">
      <c r="A1912" s="47"/>
      <c r="E1912" s="105"/>
      <c r="G1912" s="88"/>
      <c r="AI1912" s="105"/>
      <c r="AJ1912" s="2"/>
      <c r="AK1912" s="2"/>
    </row>
    <row r="1913" spans="1:37" s="10" customFormat="1" ht="12.75">
      <c r="A1913" s="47"/>
      <c r="E1913" s="105"/>
      <c r="G1913" s="88"/>
      <c r="AI1913" s="105"/>
      <c r="AJ1913" s="2"/>
      <c r="AK1913" s="2"/>
    </row>
    <row r="1914" spans="1:37" s="10" customFormat="1" ht="12.75">
      <c r="A1914" s="47"/>
      <c r="E1914" s="105"/>
      <c r="G1914" s="88"/>
      <c r="AI1914" s="105"/>
      <c r="AJ1914" s="2"/>
      <c r="AK1914" s="2"/>
    </row>
    <row r="1915" spans="1:37" s="10" customFormat="1" ht="12.75">
      <c r="A1915" s="47"/>
      <c r="E1915" s="105"/>
      <c r="G1915" s="88"/>
      <c r="AI1915" s="105"/>
      <c r="AJ1915" s="2"/>
      <c r="AK1915" s="2"/>
    </row>
    <row r="1916" spans="1:37" s="10" customFormat="1" ht="12.75">
      <c r="A1916" s="47"/>
      <c r="E1916" s="105"/>
      <c r="G1916" s="88"/>
      <c r="AI1916" s="105"/>
      <c r="AJ1916" s="2"/>
      <c r="AK1916" s="2"/>
    </row>
    <row r="1917" spans="1:37" s="10" customFormat="1" ht="12.75">
      <c r="A1917" s="47"/>
      <c r="E1917" s="105"/>
      <c r="G1917" s="88"/>
      <c r="AI1917" s="105"/>
      <c r="AJ1917" s="2"/>
      <c r="AK1917" s="2"/>
    </row>
    <row r="1918" spans="1:37" s="10" customFormat="1" ht="12.75">
      <c r="A1918" s="47"/>
      <c r="E1918" s="105"/>
      <c r="G1918" s="88"/>
      <c r="AI1918" s="105"/>
      <c r="AJ1918" s="2"/>
      <c r="AK1918" s="2"/>
    </row>
    <row r="1919" spans="1:37" s="10" customFormat="1" ht="12.75">
      <c r="A1919" s="47"/>
      <c r="E1919" s="105"/>
      <c r="G1919" s="88"/>
      <c r="AI1919" s="105"/>
      <c r="AJ1919" s="2"/>
      <c r="AK1919" s="2"/>
    </row>
    <row r="1920" spans="1:37" s="10" customFormat="1" ht="12.75">
      <c r="A1920" s="47"/>
      <c r="E1920" s="105"/>
      <c r="G1920" s="88"/>
      <c r="AI1920" s="105"/>
      <c r="AJ1920" s="2"/>
      <c r="AK1920" s="2"/>
    </row>
    <row r="1921" spans="1:37" s="10" customFormat="1" ht="12.75">
      <c r="A1921" s="47"/>
      <c r="E1921" s="105"/>
      <c r="G1921" s="88"/>
      <c r="AI1921" s="105"/>
      <c r="AJ1921" s="2"/>
      <c r="AK1921" s="2"/>
    </row>
    <row r="1922" spans="1:37" s="10" customFormat="1" ht="12.75">
      <c r="A1922" s="47"/>
      <c r="E1922" s="105"/>
      <c r="G1922" s="88"/>
      <c r="AI1922" s="105"/>
      <c r="AJ1922" s="2"/>
      <c r="AK1922" s="2"/>
    </row>
    <row r="1923" spans="1:37" s="10" customFormat="1" ht="12.75">
      <c r="A1923" s="47"/>
      <c r="E1923" s="105"/>
      <c r="G1923" s="88"/>
      <c r="AI1923" s="105"/>
      <c r="AJ1923" s="2"/>
      <c r="AK1923" s="2"/>
    </row>
    <row r="1924" spans="1:37" s="10" customFormat="1" ht="12.75">
      <c r="A1924" s="47"/>
      <c r="E1924" s="105"/>
      <c r="G1924" s="88"/>
      <c r="AI1924" s="105"/>
      <c r="AJ1924" s="2"/>
      <c r="AK1924" s="2"/>
    </row>
    <row r="1925" spans="1:37" s="10" customFormat="1" ht="12.75">
      <c r="A1925" s="47"/>
      <c r="E1925" s="105"/>
      <c r="G1925" s="88"/>
      <c r="AI1925" s="105"/>
      <c r="AJ1925" s="2"/>
      <c r="AK1925" s="2"/>
    </row>
    <row r="1926" spans="1:37" s="10" customFormat="1" ht="12.75">
      <c r="A1926" s="47"/>
      <c r="E1926" s="105"/>
      <c r="G1926" s="88"/>
      <c r="AI1926" s="105"/>
      <c r="AJ1926" s="2"/>
      <c r="AK1926" s="2"/>
    </row>
    <row r="1927" spans="1:37" s="10" customFormat="1" ht="12.75">
      <c r="A1927" s="47"/>
      <c r="E1927" s="105"/>
      <c r="G1927" s="88"/>
      <c r="AI1927" s="105"/>
      <c r="AJ1927" s="2"/>
      <c r="AK1927" s="2"/>
    </row>
    <row r="1928" spans="1:37" s="10" customFormat="1" ht="12.75">
      <c r="A1928" s="47"/>
      <c r="E1928" s="105"/>
      <c r="G1928" s="88"/>
      <c r="AI1928" s="105"/>
      <c r="AJ1928" s="2"/>
      <c r="AK1928" s="2"/>
    </row>
    <row r="1929" spans="1:37" s="10" customFormat="1" ht="12.75">
      <c r="A1929" s="47"/>
      <c r="E1929" s="105"/>
      <c r="G1929" s="88"/>
      <c r="AI1929" s="105"/>
      <c r="AJ1929" s="2"/>
      <c r="AK1929" s="2"/>
    </row>
    <row r="1930" spans="1:37" s="10" customFormat="1" ht="12.75">
      <c r="A1930" s="47"/>
      <c r="E1930" s="105"/>
      <c r="G1930" s="88"/>
      <c r="AI1930" s="105"/>
      <c r="AJ1930" s="2"/>
      <c r="AK1930" s="2"/>
    </row>
    <row r="1931" spans="1:37" s="10" customFormat="1" ht="12.75">
      <c r="A1931" s="47"/>
      <c r="E1931" s="105"/>
      <c r="G1931" s="88"/>
      <c r="AI1931" s="105"/>
      <c r="AJ1931" s="2"/>
      <c r="AK1931" s="2"/>
    </row>
    <row r="1932" spans="1:37" s="10" customFormat="1" ht="12.75">
      <c r="A1932" s="47"/>
      <c r="E1932" s="105"/>
      <c r="G1932" s="88"/>
      <c r="AI1932" s="105"/>
      <c r="AJ1932" s="2"/>
      <c r="AK1932" s="2"/>
    </row>
    <row r="1933" spans="1:37" s="10" customFormat="1" ht="12.75">
      <c r="A1933" s="47"/>
      <c r="E1933" s="105"/>
      <c r="G1933" s="88"/>
      <c r="AI1933" s="105"/>
      <c r="AJ1933" s="2"/>
      <c r="AK1933" s="2"/>
    </row>
    <row r="1934" spans="1:37" s="10" customFormat="1" ht="12.75">
      <c r="A1934" s="47"/>
      <c r="E1934" s="105"/>
      <c r="G1934" s="88"/>
      <c r="AI1934" s="105"/>
      <c r="AJ1934" s="2"/>
      <c r="AK1934" s="2"/>
    </row>
    <row r="1935" spans="1:37" s="10" customFormat="1" ht="12.75">
      <c r="A1935" s="47"/>
      <c r="E1935" s="105"/>
      <c r="G1935" s="88"/>
      <c r="AI1935" s="105"/>
      <c r="AJ1935" s="2"/>
      <c r="AK1935" s="2"/>
    </row>
    <row r="1936" spans="1:37" s="10" customFormat="1" ht="12.75">
      <c r="A1936" s="47"/>
      <c r="E1936" s="105"/>
      <c r="G1936" s="88"/>
      <c r="AI1936" s="105"/>
      <c r="AJ1936" s="2"/>
      <c r="AK1936" s="2"/>
    </row>
    <row r="1937" spans="1:37" s="10" customFormat="1" ht="12.75">
      <c r="A1937" s="47"/>
      <c r="E1937" s="105"/>
      <c r="G1937" s="88"/>
      <c r="AI1937" s="105"/>
      <c r="AJ1937" s="2"/>
      <c r="AK1937" s="2"/>
    </row>
    <row r="1938" spans="1:37" s="10" customFormat="1" ht="12.75">
      <c r="A1938" s="47"/>
      <c r="E1938" s="105"/>
      <c r="G1938" s="88"/>
      <c r="AI1938" s="105"/>
      <c r="AJ1938" s="2"/>
      <c r="AK1938" s="2"/>
    </row>
    <row r="1939" spans="1:37" s="10" customFormat="1" ht="12.75">
      <c r="A1939" s="47"/>
      <c r="E1939" s="105"/>
      <c r="G1939" s="88"/>
      <c r="AI1939" s="105"/>
      <c r="AJ1939" s="2"/>
      <c r="AK1939" s="2"/>
    </row>
    <row r="1940" spans="1:37" s="10" customFormat="1" ht="12.75">
      <c r="A1940" s="47"/>
      <c r="E1940" s="105"/>
      <c r="G1940" s="88"/>
      <c r="AI1940" s="105"/>
      <c r="AJ1940" s="2"/>
      <c r="AK1940" s="2"/>
    </row>
    <row r="1941" spans="1:37" s="10" customFormat="1" ht="12.75">
      <c r="A1941" s="47"/>
      <c r="E1941" s="105"/>
      <c r="G1941" s="88"/>
      <c r="AI1941" s="105"/>
      <c r="AJ1941" s="2"/>
      <c r="AK1941" s="2"/>
    </row>
    <row r="1942" spans="1:37" s="10" customFormat="1" ht="12.75">
      <c r="A1942" s="47"/>
      <c r="E1942" s="105"/>
      <c r="G1942" s="88"/>
      <c r="AI1942" s="105"/>
      <c r="AJ1942" s="2"/>
      <c r="AK1942" s="2"/>
    </row>
    <row r="1943" spans="1:37" s="10" customFormat="1" ht="12.75">
      <c r="A1943" s="47"/>
      <c r="E1943" s="105"/>
      <c r="G1943" s="88"/>
      <c r="AI1943" s="105"/>
      <c r="AJ1943" s="2"/>
      <c r="AK1943" s="2"/>
    </row>
    <row r="1944" spans="1:37" s="10" customFormat="1" ht="12.75">
      <c r="A1944" s="47"/>
      <c r="E1944" s="105"/>
      <c r="G1944" s="88"/>
      <c r="AI1944" s="105"/>
      <c r="AJ1944" s="2"/>
      <c r="AK1944" s="2"/>
    </row>
    <row r="1945" spans="1:37" s="10" customFormat="1" ht="12.75">
      <c r="A1945" s="47"/>
      <c r="E1945" s="105"/>
      <c r="G1945" s="88"/>
      <c r="AI1945" s="105"/>
      <c r="AJ1945" s="2"/>
      <c r="AK1945" s="2"/>
    </row>
    <row r="1946" spans="1:37" s="10" customFormat="1" ht="12.75">
      <c r="A1946" s="47"/>
      <c r="E1946" s="105"/>
      <c r="G1946" s="88"/>
      <c r="AI1946" s="105"/>
      <c r="AJ1946" s="2"/>
      <c r="AK1946" s="2"/>
    </row>
    <row r="1947" spans="1:37" s="10" customFormat="1" ht="12.75">
      <c r="A1947" s="47"/>
      <c r="E1947" s="105"/>
      <c r="G1947" s="88"/>
      <c r="AI1947" s="105"/>
      <c r="AJ1947" s="2"/>
      <c r="AK1947" s="2"/>
    </row>
    <row r="1948" spans="1:37" s="10" customFormat="1" ht="12.75">
      <c r="A1948" s="47"/>
      <c r="E1948" s="105"/>
      <c r="G1948" s="88"/>
      <c r="AI1948" s="105"/>
      <c r="AJ1948" s="2"/>
      <c r="AK1948" s="2"/>
    </row>
    <row r="1949" spans="1:37" s="10" customFormat="1" ht="12.75">
      <c r="A1949" s="47"/>
      <c r="E1949" s="105"/>
      <c r="G1949" s="88"/>
      <c r="AI1949" s="105"/>
      <c r="AJ1949" s="2"/>
      <c r="AK1949" s="2"/>
    </row>
    <row r="1950" spans="1:37" s="10" customFormat="1" ht="12.75">
      <c r="A1950" s="47"/>
      <c r="E1950" s="105"/>
      <c r="G1950" s="88"/>
      <c r="AI1950" s="105"/>
      <c r="AJ1950" s="2"/>
      <c r="AK1950" s="2"/>
    </row>
    <row r="1951" spans="1:37" s="10" customFormat="1" ht="12.75">
      <c r="A1951" s="47"/>
      <c r="E1951" s="105"/>
      <c r="G1951" s="88"/>
      <c r="AI1951" s="105"/>
      <c r="AJ1951" s="2"/>
      <c r="AK1951" s="2"/>
    </row>
    <row r="1952" spans="1:37" s="10" customFormat="1" ht="12.75">
      <c r="A1952" s="47"/>
      <c r="E1952" s="105"/>
      <c r="G1952" s="88"/>
      <c r="AI1952" s="105"/>
      <c r="AJ1952" s="2"/>
      <c r="AK1952" s="2"/>
    </row>
    <row r="1953" spans="1:37" s="10" customFormat="1" ht="12.75">
      <c r="A1953" s="47"/>
      <c r="E1953" s="105"/>
      <c r="G1953" s="88"/>
      <c r="AI1953" s="105"/>
      <c r="AJ1953" s="2"/>
      <c r="AK1953" s="2"/>
    </row>
    <row r="1954" spans="1:37" s="10" customFormat="1" ht="12.75">
      <c r="A1954" s="47"/>
      <c r="E1954" s="105"/>
      <c r="G1954" s="88"/>
      <c r="AI1954" s="105"/>
      <c r="AJ1954" s="2"/>
      <c r="AK1954" s="2"/>
    </row>
    <row r="1955" spans="1:37" s="10" customFormat="1" ht="12.75">
      <c r="A1955" s="47"/>
      <c r="E1955" s="105"/>
      <c r="G1955" s="88"/>
      <c r="AI1955" s="105"/>
      <c r="AJ1955" s="2"/>
      <c r="AK1955" s="2"/>
    </row>
    <row r="1956" spans="1:37" s="10" customFormat="1" ht="12.75">
      <c r="A1956" s="47"/>
      <c r="E1956" s="105"/>
      <c r="G1956" s="88"/>
      <c r="AI1956" s="105"/>
      <c r="AJ1956" s="2"/>
      <c r="AK1956" s="2"/>
    </row>
    <row r="1957" spans="1:37" s="10" customFormat="1" ht="12.75">
      <c r="A1957" s="47"/>
      <c r="E1957" s="105"/>
      <c r="G1957" s="88"/>
      <c r="AI1957" s="105"/>
      <c r="AJ1957" s="2"/>
      <c r="AK1957" s="2"/>
    </row>
    <row r="1958" spans="1:37" s="10" customFormat="1" ht="12.75">
      <c r="A1958" s="47"/>
      <c r="E1958" s="105"/>
      <c r="G1958" s="88"/>
      <c r="AI1958" s="105"/>
      <c r="AJ1958" s="2"/>
      <c r="AK1958" s="2"/>
    </row>
    <row r="1959" spans="1:37" s="10" customFormat="1" ht="12.75">
      <c r="A1959" s="47"/>
      <c r="E1959" s="105"/>
      <c r="G1959" s="88"/>
      <c r="AI1959" s="105"/>
      <c r="AJ1959" s="2"/>
      <c r="AK1959" s="2"/>
    </row>
    <row r="1960" spans="1:37" s="10" customFormat="1" ht="12.75">
      <c r="A1960" s="47"/>
      <c r="E1960" s="105"/>
      <c r="G1960" s="88"/>
      <c r="AI1960" s="105"/>
      <c r="AJ1960" s="2"/>
      <c r="AK1960" s="2"/>
    </row>
    <row r="1961" spans="1:37" s="10" customFormat="1" ht="12.75">
      <c r="A1961" s="47"/>
      <c r="E1961" s="105"/>
      <c r="G1961" s="88"/>
      <c r="AI1961" s="105"/>
      <c r="AJ1961" s="2"/>
      <c r="AK1961" s="2"/>
    </row>
    <row r="1962" spans="1:37" s="10" customFormat="1" ht="12.75">
      <c r="A1962" s="47"/>
      <c r="E1962" s="105"/>
      <c r="G1962" s="88"/>
      <c r="AI1962" s="105"/>
      <c r="AJ1962" s="2"/>
      <c r="AK1962" s="2"/>
    </row>
    <row r="1963" spans="1:37" s="10" customFormat="1" ht="12.75">
      <c r="A1963" s="47"/>
      <c r="E1963" s="105"/>
      <c r="G1963" s="88"/>
      <c r="AI1963" s="105"/>
      <c r="AJ1963" s="2"/>
      <c r="AK1963" s="2"/>
    </row>
    <row r="1964" spans="1:37" s="10" customFormat="1" ht="12.75">
      <c r="A1964" s="47"/>
      <c r="E1964" s="105"/>
      <c r="G1964" s="88"/>
      <c r="AI1964" s="105"/>
      <c r="AJ1964" s="2"/>
      <c r="AK1964" s="2"/>
    </row>
    <row r="1965" spans="1:37" s="10" customFormat="1" ht="12.75">
      <c r="A1965" s="47"/>
      <c r="E1965" s="105"/>
      <c r="G1965" s="88"/>
      <c r="AI1965" s="105"/>
      <c r="AJ1965" s="2"/>
      <c r="AK1965" s="2"/>
    </row>
    <row r="1966" spans="1:37" s="10" customFormat="1" ht="12.75">
      <c r="A1966" s="47"/>
      <c r="E1966" s="105"/>
      <c r="G1966" s="88"/>
      <c r="AI1966" s="105"/>
      <c r="AJ1966" s="2"/>
      <c r="AK1966" s="2"/>
    </row>
    <row r="1967" spans="1:37" s="10" customFormat="1" ht="12.75">
      <c r="A1967" s="47"/>
      <c r="E1967" s="105"/>
      <c r="G1967" s="88"/>
      <c r="AI1967" s="105"/>
      <c r="AJ1967" s="2"/>
      <c r="AK1967" s="2"/>
    </row>
    <row r="1968" spans="1:37" s="10" customFormat="1" ht="12.75">
      <c r="A1968" s="47"/>
      <c r="E1968" s="105"/>
      <c r="G1968" s="88"/>
      <c r="AI1968" s="105"/>
      <c r="AJ1968" s="2"/>
      <c r="AK1968" s="2"/>
    </row>
    <row r="1969" spans="1:37" s="10" customFormat="1" ht="12.75">
      <c r="A1969" s="47"/>
      <c r="E1969" s="105"/>
      <c r="G1969" s="88"/>
      <c r="AI1969" s="105"/>
      <c r="AJ1969" s="2"/>
      <c r="AK1969" s="2"/>
    </row>
    <row r="1970" spans="1:37" s="10" customFormat="1" ht="12.75">
      <c r="A1970" s="47"/>
      <c r="E1970" s="105"/>
      <c r="G1970" s="88"/>
      <c r="AI1970" s="105"/>
      <c r="AJ1970" s="2"/>
      <c r="AK1970" s="2"/>
    </row>
    <row r="1971" spans="1:37" s="10" customFormat="1" ht="12.75">
      <c r="A1971" s="47"/>
      <c r="E1971" s="105"/>
      <c r="G1971" s="88"/>
      <c r="AI1971" s="105"/>
      <c r="AJ1971" s="2"/>
      <c r="AK1971" s="2"/>
    </row>
    <row r="1972" spans="1:37" s="10" customFormat="1" ht="12.75">
      <c r="A1972" s="47"/>
      <c r="E1972" s="105"/>
      <c r="G1972" s="88"/>
      <c r="AI1972" s="105"/>
      <c r="AJ1972" s="2"/>
      <c r="AK1972" s="2"/>
    </row>
    <row r="1973" spans="1:37" s="10" customFormat="1" ht="12.75">
      <c r="A1973" s="47"/>
      <c r="E1973" s="105"/>
      <c r="G1973" s="88"/>
      <c r="AI1973" s="105"/>
      <c r="AJ1973" s="2"/>
      <c r="AK1973" s="2"/>
    </row>
    <row r="1974" spans="1:37" s="10" customFormat="1" ht="12.75">
      <c r="A1974" s="47"/>
      <c r="E1974" s="105"/>
      <c r="G1974" s="88"/>
      <c r="AI1974" s="105"/>
      <c r="AJ1974" s="2"/>
      <c r="AK1974" s="2"/>
    </row>
    <row r="1975" spans="1:37" s="10" customFormat="1" ht="12.75">
      <c r="A1975" s="47"/>
      <c r="E1975" s="105"/>
      <c r="G1975" s="88"/>
      <c r="AI1975" s="105"/>
      <c r="AJ1975" s="2"/>
      <c r="AK1975" s="2"/>
    </row>
    <row r="1976" spans="1:37" s="10" customFormat="1" ht="12.75">
      <c r="A1976" s="47"/>
      <c r="E1976" s="105"/>
      <c r="G1976" s="88"/>
      <c r="AI1976" s="105"/>
      <c r="AJ1976" s="2"/>
      <c r="AK1976" s="2"/>
    </row>
    <row r="1977" spans="1:37" s="10" customFormat="1" ht="12.75">
      <c r="A1977" s="47"/>
      <c r="E1977" s="105"/>
      <c r="G1977" s="88"/>
      <c r="AI1977" s="105"/>
      <c r="AJ1977" s="2"/>
      <c r="AK1977" s="2"/>
    </row>
    <row r="1978" spans="1:37" s="10" customFormat="1" ht="12.75">
      <c r="A1978" s="47"/>
      <c r="E1978" s="105"/>
      <c r="G1978" s="88"/>
      <c r="AI1978" s="105"/>
      <c r="AJ1978" s="2"/>
      <c r="AK1978" s="2"/>
    </row>
    <row r="1979" spans="1:37" s="10" customFormat="1" ht="12.75">
      <c r="A1979" s="47"/>
      <c r="E1979" s="105"/>
      <c r="G1979" s="88"/>
      <c r="AI1979" s="105"/>
      <c r="AJ1979" s="2"/>
      <c r="AK1979" s="2"/>
    </row>
    <row r="1980" spans="1:37" s="10" customFormat="1" ht="12.75">
      <c r="A1980" s="47"/>
      <c r="E1980" s="105"/>
      <c r="G1980" s="88"/>
      <c r="AI1980" s="105"/>
      <c r="AJ1980" s="2"/>
      <c r="AK1980" s="2"/>
    </row>
    <row r="1981" spans="1:37" s="10" customFormat="1" ht="12.75">
      <c r="A1981" s="47"/>
      <c r="E1981" s="105"/>
      <c r="G1981" s="88"/>
      <c r="AI1981" s="105"/>
      <c r="AJ1981" s="2"/>
      <c r="AK1981" s="2"/>
    </row>
    <row r="1982" spans="1:37" s="10" customFormat="1" ht="12.75">
      <c r="A1982" s="47"/>
      <c r="E1982" s="105"/>
      <c r="G1982" s="88"/>
      <c r="AI1982" s="105"/>
      <c r="AJ1982" s="2"/>
      <c r="AK1982" s="2"/>
    </row>
    <row r="1983" spans="1:37" s="10" customFormat="1" ht="12.75">
      <c r="A1983" s="47"/>
      <c r="E1983" s="105"/>
      <c r="G1983" s="88"/>
      <c r="AI1983" s="105"/>
      <c r="AJ1983" s="2"/>
      <c r="AK1983" s="2"/>
    </row>
    <row r="1984" spans="1:37" s="10" customFormat="1" ht="12.75">
      <c r="A1984" s="47"/>
      <c r="E1984" s="105"/>
      <c r="G1984" s="88"/>
      <c r="AI1984" s="105"/>
      <c r="AJ1984" s="2"/>
      <c r="AK1984" s="2"/>
    </row>
    <row r="1985" spans="1:37" s="10" customFormat="1" ht="12.75">
      <c r="A1985" s="47"/>
      <c r="E1985" s="105"/>
      <c r="G1985" s="88"/>
      <c r="AI1985" s="105"/>
      <c r="AJ1985" s="2"/>
      <c r="AK1985" s="2"/>
    </row>
    <row r="1986" spans="1:37" s="10" customFormat="1" ht="12.75">
      <c r="A1986" s="47"/>
      <c r="E1986" s="105"/>
      <c r="G1986" s="88"/>
      <c r="AI1986" s="105"/>
      <c r="AJ1986" s="2"/>
      <c r="AK1986" s="2"/>
    </row>
    <row r="1987" spans="1:37" s="10" customFormat="1" ht="12.75">
      <c r="A1987" s="47"/>
      <c r="E1987" s="105"/>
      <c r="G1987" s="88"/>
      <c r="AI1987" s="105"/>
      <c r="AJ1987" s="2"/>
      <c r="AK1987" s="2"/>
    </row>
    <row r="1988" spans="1:37" s="10" customFormat="1" ht="12.75">
      <c r="A1988" s="47"/>
      <c r="E1988" s="105"/>
      <c r="G1988" s="88"/>
      <c r="AI1988" s="105"/>
      <c r="AJ1988" s="2"/>
      <c r="AK1988" s="2"/>
    </row>
    <row r="1989" spans="1:37" s="10" customFormat="1" ht="12.75">
      <c r="A1989" s="47"/>
      <c r="E1989" s="105"/>
      <c r="G1989" s="88"/>
      <c r="AI1989" s="105"/>
      <c r="AJ1989" s="2"/>
      <c r="AK1989" s="2"/>
    </row>
    <row r="1990" spans="1:37" s="10" customFormat="1" ht="12.75">
      <c r="A1990" s="47"/>
      <c r="E1990" s="105"/>
      <c r="G1990" s="88"/>
      <c r="AI1990" s="105"/>
      <c r="AJ1990" s="2"/>
      <c r="AK1990" s="2"/>
    </row>
    <row r="1991" spans="1:37" s="10" customFormat="1" ht="12.75">
      <c r="A1991" s="47"/>
      <c r="E1991" s="105"/>
      <c r="G1991" s="88"/>
      <c r="AI1991" s="105"/>
      <c r="AJ1991" s="2"/>
      <c r="AK1991" s="2"/>
    </row>
    <row r="1992" spans="1:37" s="10" customFormat="1" ht="12.75">
      <c r="A1992" s="47"/>
      <c r="E1992" s="105"/>
      <c r="G1992" s="88"/>
      <c r="AI1992" s="105"/>
      <c r="AJ1992" s="2"/>
      <c r="AK1992" s="2"/>
    </row>
    <row r="1993" spans="1:37" s="10" customFormat="1" ht="12.75">
      <c r="A1993" s="47"/>
      <c r="E1993" s="105"/>
      <c r="G1993" s="88"/>
      <c r="AI1993" s="105"/>
      <c r="AJ1993" s="2"/>
      <c r="AK1993" s="2"/>
    </row>
    <row r="1994" spans="1:37" s="10" customFormat="1" ht="12.75">
      <c r="A1994" s="47"/>
      <c r="E1994" s="105"/>
      <c r="G1994" s="88"/>
      <c r="AI1994" s="105"/>
      <c r="AJ1994" s="2"/>
      <c r="AK1994" s="2"/>
    </row>
    <row r="1995" spans="1:37" s="10" customFormat="1" ht="12.75">
      <c r="A1995" s="47"/>
      <c r="E1995" s="105"/>
      <c r="G1995" s="88"/>
      <c r="AI1995" s="105"/>
      <c r="AJ1995" s="2"/>
      <c r="AK1995" s="2"/>
    </row>
    <row r="1996" spans="1:37" s="10" customFormat="1" ht="12.75">
      <c r="A1996" s="47"/>
      <c r="E1996" s="105"/>
      <c r="G1996" s="88"/>
      <c r="AI1996" s="105"/>
      <c r="AJ1996" s="2"/>
      <c r="AK1996" s="2"/>
    </row>
    <row r="1997" spans="1:37" s="10" customFormat="1" ht="12.75">
      <c r="A1997" s="47"/>
      <c r="E1997" s="105"/>
      <c r="G1997" s="88"/>
      <c r="AI1997" s="105"/>
      <c r="AJ1997" s="2"/>
      <c r="AK1997" s="2"/>
    </row>
    <row r="1998" spans="1:37" s="10" customFormat="1" ht="12.75">
      <c r="A1998" s="47"/>
      <c r="E1998" s="105"/>
      <c r="G1998" s="88"/>
      <c r="AI1998" s="105"/>
      <c r="AJ1998" s="2"/>
      <c r="AK1998" s="2"/>
    </row>
    <row r="1999" spans="1:37" s="10" customFormat="1" ht="12.75">
      <c r="A1999" s="47"/>
      <c r="E1999" s="105"/>
      <c r="G1999" s="88"/>
      <c r="AI1999" s="105"/>
      <c r="AJ1999" s="2"/>
      <c r="AK1999" s="2"/>
    </row>
    <row r="2000" spans="1:37" s="10" customFormat="1" ht="12.75">
      <c r="A2000" s="47"/>
      <c r="E2000" s="105"/>
      <c r="G2000" s="88"/>
      <c r="AI2000" s="105"/>
      <c r="AJ2000" s="2"/>
      <c r="AK2000" s="2"/>
    </row>
    <row r="2001" spans="1:37" s="10" customFormat="1" ht="12.75">
      <c r="A2001" s="47"/>
      <c r="E2001" s="105"/>
      <c r="G2001" s="88"/>
      <c r="AI2001" s="105"/>
      <c r="AJ2001" s="2"/>
      <c r="AK2001" s="2"/>
    </row>
    <row r="2002" spans="1:37" s="10" customFormat="1" ht="12.75">
      <c r="A2002" s="47"/>
      <c r="E2002" s="105"/>
      <c r="G2002" s="88"/>
      <c r="AI2002" s="105"/>
      <c r="AJ2002" s="2"/>
      <c r="AK2002" s="2"/>
    </row>
    <row r="2003" spans="1:37" s="10" customFormat="1" ht="12.75">
      <c r="A2003" s="47"/>
      <c r="E2003" s="105"/>
      <c r="G2003" s="88"/>
      <c r="AI2003" s="105"/>
      <c r="AJ2003" s="2"/>
      <c r="AK2003" s="2"/>
    </row>
    <row r="2004" spans="1:37" s="10" customFormat="1" ht="12.75">
      <c r="A2004" s="47"/>
      <c r="E2004" s="105"/>
      <c r="G2004" s="88"/>
      <c r="AI2004" s="105"/>
      <c r="AJ2004" s="2"/>
      <c r="AK2004" s="2"/>
    </row>
    <row r="2005" spans="1:37" s="10" customFormat="1" ht="12.75">
      <c r="A2005" s="47"/>
      <c r="E2005" s="105"/>
      <c r="G2005" s="88"/>
      <c r="AI2005" s="105"/>
      <c r="AJ2005" s="2"/>
      <c r="AK2005" s="2"/>
    </row>
    <row r="2006" spans="1:37" s="10" customFormat="1" ht="12.75">
      <c r="A2006" s="47"/>
      <c r="E2006" s="105"/>
      <c r="G2006" s="88"/>
      <c r="AI2006" s="105"/>
      <c r="AJ2006" s="2"/>
      <c r="AK2006" s="2"/>
    </row>
    <row r="2007" spans="1:37" s="10" customFormat="1" ht="12.75">
      <c r="A2007" s="47"/>
      <c r="E2007" s="105"/>
      <c r="G2007" s="88"/>
      <c r="AI2007" s="105"/>
      <c r="AJ2007" s="2"/>
      <c r="AK2007" s="2"/>
    </row>
    <row r="2008" spans="1:37" s="10" customFormat="1" ht="12.75">
      <c r="A2008" s="47"/>
      <c r="E2008" s="105"/>
      <c r="G2008" s="88"/>
      <c r="AI2008" s="105"/>
      <c r="AJ2008" s="2"/>
      <c r="AK2008" s="2"/>
    </row>
    <row r="2009" spans="1:37" s="10" customFormat="1" ht="12.75">
      <c r="A2009" s="47"/>
      <c r="E2009" s="105"/>
      <c r="G2009" s="88"/>
      <c r="AI2009" s="105"/>
      <c r="AJ2009" s="2"/>
      <c r="AK2009" s="2"/>
    </row>
    <row r="2010" spans="1:37" s="10" customFormat="1" ht="12.75">
      <c r="A2010" s="47"/>
      <c r="E2010" s="105"/>
      <c r="G2010" s="88"/>
      <c r="AI2010" s="105"/>
      <c r="AJ2010" s="2"/>
      <c r="AK2010" s="2"/>
    </row>
    <row r="2011" spans="1:37" s="10" customFormat="1" ht="12.75">
      <c r="A2011" s="47"/>
      <c r="E2011" s="105"/>
      <c r="G2011" s="88"/>
      <c r="AI2011" s="105"/>
      <c r="AJ2011" s="2"/>
      <c r="AK2011" s="2"/>
    </row>
    <row r="2012" spans="1:37" s="10" customFormat="1" ht="12.75">
      <c r="A2012" s="47"/>
      <c r="E2012" s="105"/>
      <c r="G2012" s="88"/>
      <c r="AI2012" s="105"/>
      <c r="AJ2012" s="2"/>
      <c r="AK2012" s="2"/>
    </row>
    <row r="2013" spans="1:37" s="10" customFormat="1" ht="12.75">
      <c r="A2013" s="47"/>
      <c r="E2013" s="105"/>
      <c r="G2013" s="88"/>
      <c r="AI2013" s="105"/>
      <c r="AJ2013" s="2"/>
      <c r="AK2013" s="2"/>
    </row>
    <row r="2014" spans="1:37" s="10" customFormat="1" ht="12.75">
      <c r="A2014" s="47"/>
      <c r="E2014" s="105"/>
      <c r="G2014" s="88"/>
      <c r="AI2014" s="105"/>
      <c r="AJ2014" s="2"/>
      <c r="AK2014" s="2"/>
    </row>
    <row r="2015" spans="1:37" s="10" customFormat="1" ht="12.75">
      <c r="A2015" s="47"/>
      <c r="E2015" s="105"/>
      <c r="G2015" s="88"/>
      <c r="AI2015" s="105"/>
      <c r="AJ2015" s="2"/>
      <c r="AK2015" s="2"/>
    </row>
    <row r="2016" spans="1:37" s="10" customFormat="1" ht="12.75">
      <c r="A2016" s="47"/>
      <c r="E2016" s="105"/>
      <c r="G2016" s="88"/>
      <c r="AI2016" s="105"/>
      <c r="AJ2016" s="2"/>
      <c r="AK2016" s="2"/>
    </row>
    <row r="2017" spans="1:37" s="10" customFormat="1" ht="12.75">
      <c r="A2017" s="47"/>
      <c r="E2017" s="105"/>
      <c r="G2017" s="88"/>
      <c r="AI2017" s="105"/>
      <c r="AJ2017" s="2"/>
      <c r="AK2017" s="2"/>
    </row>
    <row r="2018" spans="1:37" s="10" customFormat="1" ht="12.75">
      <c r="A2018" s="47"/>
      <c r="E2018" s="105"/>
      <c r="G2018" s="88"/>
      <c r="AI2018" s="105"/>
      <c r="AJ2018" s="2"/>
      <c r="AK2018" s="2"/>
    </row>
    <row r="2019" spans="1:37" s="10" customFormat="1" ht="12.75">
      <c r="A2019" s="47"/>
      <c r="E2019" s="105"/>
      <c r="G2019" s="88"/>
      <c r="AI2019" s="105"/>
      <c r="AJ2019" s="2"/>
      <c r="AK2019" s="2"/>
    </row>
    <row r="2020" spans="1:37" s="10" customFormat="1" ht="12.75">
      <c r="A2020" s="47"/>
      <c r="E2020" s="105"/>
      <c r="G2020" s="88"/>
      <c r="AI2020" s="105"/>
      <c r="AJ2020" s="2"/>
      <c r="AK2020" s="2"/>
    </row>
    <row r="2021" spans="1:37" s="10" customFormat="1" ht="12.75">
      <c r="A2021" s="47"/>
      <c r="E2021" s="105"/>
      <c r="G2021" s="88"/>
      <c r="AI2021" s="105"/>
      <c r="AJ2021" s="2"/>
      <c r="AK2021" s="2"/>
    </row>
    <row r="2022" spans="1:37" s="10" customFormat="1" ht="12.75">
      <c r="A2022" s="47"/>
      <c r="E2022" s="105"/>
      <c r="G2022" s="88"/>
      <c r="AI2022" s="105"/>
      <c r="AJ2022" s="2"/>
      <c r="AK2022" s="2"/>
    </row>
    <row r="2023" spans="1:37" s="10" customFormat="1" ht="12.75">
      <c r="A2023" s="47"/>
      <c r="E2023" s="105"/>
      <c r="G2023" s="88"/>
      <c r="AI2023" s="105"/>
      <c r="AJ2023" s="2"/>
      <c r="AK2023" s="2"/>
    </row>
    <row r="2024" spans="1:37" s="10" customFormat="1" ht="12.75">
      <c r="A2024" s="47"/>
      <c r="E2024" s="105"/>
      <c r="G2024" s="88"/>
      <c r="AI2024" s="105"/>
      <c r="AJ2024" s="2"/>
      <c r="AK2024" s="2"/>
    </row>
    <row r="2025" spans="1:37" s="10" customFormat="1" ht="12.75">
      <c r="A2025" s="47"/>
      <c r="E2025" s="105"/>
      <c r="G2025" s="88"/>
      <c r="AI2025" s="105"/>
      <c r="AJ2025" s="2"/>
      <c r="AK2025" s="2"/>
    </row>
    <row r="2026" spans="1:37" s="10" customFormat="1" ht="12.75">
      <c r="A2026" s="47"/>
      <c r="E2026" s="105"/>
      <c r="G2026" s="88"/>
      <c r="AI2026" s="105"/>
      <c r="AJ2026" s="2"/>
      <c r="AK2026" s="2"/>
    </row>
    <row r="2027" spans="1:37" s="10" customFormat="1" ht="12.75">
      <c r="A2027" s="47"/>
      <c r="E2027" s="105"/>
      <c r="G2027" s="88"/>
      <c r="AI2027" s="105"/>
      <c r="AJ2027" s="2"/>
      <c r="AK2027" s="2"/>
    </row>
    <row r="2028" spans="1:37" s="10" customFormat="1" ht="12.75">
      <c r="A2028" s="47"/>
      <c r="E2028" s="105"/>
      <c r="G2028" s="88"/>
      <c r="AI2028" s="105"/>
      <c r="AJ2028" s="2"/>
      <c r="AK2028" s="2"/>
    </row>
    <row r="2029" spans="1:37" s="10" customFormat="1" ht="12.75">
      <c r="A2029" s="47"/>
      <c r="E2029" s="105"/>
      <c r="G2029" s="88"/>
      <c r="AI2029" s="105"/>
      <c r="AJ2029" s="2"/>
      <c r="AK2029" s="2"/>
    </row>
    <row r="2030" spans="1:37" s="10" customFormat="1" ht="12.75">
      <c r="A2030" s="47"/>
      <c r="E2030" s="105"/>
      <c r="G2030" s="88"/>
      <c r="AI2030" s="105"/>
      <c r="AJ2030" s="2"/>
      <c r="AK2030" s="2"/>
    </row>
    <row r="2031" spans="1:37" s="10" customFormat="1" ht="12.75">
      <c r="A2031" s="47"/>
      <c r="E2031" s="105"/>
      <c r="G2031" s="88"/>
      <c r="AI2031" s="105"/>
      <c r="AJ2031" s="2"/>
      <c r="AK2031" s="2"/>
    </row>
    <row r="2032" spans="1:37" s="10" customFormat="1" ht="12.75">
      <c r="A2032" s="47"/>
      <c r="E2032" s="105"/>
      <c r="G2032" s="88"/>
      <c r="AI2032" s="105"/>
      <c r="AJ2032" s="2"/>
      <c r="AK2032" s="2"/>
    </row>
    <row r="2033" spans="1:37" s="10" customFormat="1" ht="12.75">
      <c r="A2033" s="47"/>
      <c r="E2033" s="105"/>
      <c r="G2033" s="88"/>
      <c r="AI2033" s="105"/>
      <c r="AJ2033" s="2"/>
      <c r="AK2033" s="2"/>
    </row>
    <row r="2034" spans="1:37" s="10" customFormat="1" ht="12.75">
      <c r="A2034" s="47"/>
      <c r="E2034" s="105"/>
      <c r="G2034" s="88"/>
      <c r="AI2034" s="105"/>
      <c r="AJ2034" s="2"/>
      <c r="AK2034" s="2"/>
    </row>
    <row r="2035" spans="1:37" s="10" customFormat="1" ht="12.75">
      <c r="A2035" s="47"/>
      <c r="E2035" s="105"/>
      <c r="G2035" s="88"/>
      <c r="AI2035" s="105"/>
      <c r="AJ2035" s="2"/>
      <c r="AK2035" s="2"/>
    </row>
    <row r="2036" spans="1:37" s="10" customFormat="1" ht="12.75">
      <c r="A2036" s="47"/>
      <c r="E2036" s="105"/>
      <c r="G2036" s="88"/>
      <c r="AI2036" s="105"/>
      <c r="AJ2036" s="2"/>
      <c r="AK2036" s="2"/>
    </row>
    <row r="2037" spans="1:37" s="10" customFormat="1" ht="12.75">
      <c r="A2037" s="47"/>
      <c r="E2037" s="105"/>
      <c r="G2037" s="88"/>
      <c r="AI2037" s="105"/>
      <c r="AJ2037" s="2"/>
      <c r="AK2037" s="2"/>
    </row>
    <row r="2038" spans="1:37" s="10" customFormat="1" ht="12.75">
      <c r="A2038" s="47"/>
      <c r="E2038" s="105"/>
      <c r="G2038" s="88"/>
      <c r="AI2038" s="105"/>
      <c r="AJ2038" s="2"/>
      <c r="AK2038" s="2"/>
    </row>
    <row r="2039" spans="1:37" s="10" customFormat="1" ht="12.75">
      <c r="A2039" s="47"/>
      <c r="E2039" s="105"/>
      <c r="G2039" s="88"/>
      <c r="AI2039" s="105"/>
      <c r="AJ2039" s="2"/>
      <c r="AK2039" s="2"/>
    </row>
    <row r="2040" spans="1:37" s="10" customFormat="1" ht="12.75">
      <c r="A2040" s="47"/>
      <c r="E2040" s="105"/>
      <c r="G2040" s="88"/>
      <c r="AI2040" s="105"/>
      <c r="AJ2040" s="2"/>
      <c r="AK2040" s="2"/>
    </row>
    <row r="2041" spans="1:37" s="10" customFormat="1" ht="12.75">
      <c r="A2041" s="47"/>
      <c r="E2041" s="105"/>
      <c r="G2041" s="88"/>
      <c r="AI2041" s="105"/>
      <c r="AJ2041" s="2"/>
      <c r="AK2041" s="2"/>
    </row>
    <row r="2042" spans="1:37" s="10" customFormat="1" ht="12.75">
      <c r="A2042" s="47"/>
      <c r="E2042" s="105"/>
      <c r="G2042" s="88"/>
      <c r="AI2042" s="105"/>
      <c r="AJ2042" s="2"/>
      <c r="AK2042" s="2"/>
    </row>
    <row r="2043" spans="1:37" s="10" customFormat="1" ht="12.75">
      <c r="A2043" s="47"/>
      <c r="E2043" s="105"/>
      <c r="G2043" s="88"/>
      <c r="AI2043" s="105"/>
      <c r="AJ2043" s="2"/>
      <c r="AK2043" s="2"/>
    </row>
    <row r="2044" spans="1:37" s="10" customFormat="1" ht="12.75">
      <c r="A2044" s="47"/>
      <c r="E2044" s="105"/>
      <c r="G2044" s="88"/>
      <c r="AI2044" s="105"/>
      <c r="AJ2044" s="2"/>
      <c r="AK2044" s="2"/>
    </row>
    <row r="2045" spans="1:37" s="10" customFormat="1" ht="12.75">
      <c r="A2045" s="47"/>
      <c r="E2045" s="105"/>
      <c r="G2045" s="88"/>
      <c r="AI2045" s="105"/>
      <c r="AJ2045" s="2"/>
      <c r="AK2045" s="2"/>
    </row>
    <row r="2046" spans="1:37" s="10" customFormat="1" ht="12.75">
      <c r="A2046" s="47"/>
      <c r="E2046" s="105"/>
      <c r="G2046" s="88"/>
      <c r="AI2046" s="105"/>
      <c r="AJ2046" s="2"/>
      <c r="AK2046" s="2"/>
    </row>
    <row r="2047" spans="1:37" s="10" customFormat="1" ht="12.75">
      <c r="A2047" s="47"/>
      <c r="E2047" s="105"/>
      <c r="G2047" s="88"/>
      <c r="AI2047" s="105"/>
      <c r="AJ2047" s="2"/>
      <c r="AK2047" s="2"/>
    </row>
    <row r="2048" spans="1:37" s="10" customFormat="1" ht="12.75">
      <c r="A2048" s="47"/>
      <c r="E2048" s="105"/>
      <c r="G2048" s="88"/>
      <c r="AI2048" s="105"/>
      <c r="AJ2048" s="2"/>
      <c r="AK2048" s="2"/>
    </row>
    <row r="2049" spans="1:37" s="10" customFormat="1" ht="12.75">
      <c r="A2049" s="47"/>
      <c r="E2049" s="105"/>
      <c r="G2049" s="88"/>
      <c r="AI2049" s="105"/>
      <c r="AJ2049" s="2"/>
      <c r="AK2049" s="2"/>
    </row>
    <row r="2050" spans="1:37" s="10" customFormat="1" ht="12.75">
      <c r="A2050" s="47"/>
      <c r="E2050" s="105"/>
      <c r="G2050" s="88"/>
      <c r="AI2050" s="105"/>
      <c r="AJ2050" s="2"/>
      <c r="AK2050" s="2"/>
    </row>
    <row r="2051" spans="1:37" s="10" customFormat="1" ht="12.75">
      <c r="A2051" s="47"/>
      <c r="E2051" s="105"/>
      <c r="G2051" s="88"/>
      <c r="AI2051" s="105"/>
      <c r="AJ2051" s="2"/>
      <c r="AK2051" s="2"/>
    </row>
    <row r="2052" spans="1:37" s="10" customFormat="1" ht="12.75">
      <c r="A2052" s="47"/>
      <c r="E2052" s="105"/>
      <c r="G2052" s="88"/>
      <c r="AI2052" s="105"/>
      <c r="AJ2052" s="2"/>
      <c r="AK2052" s="2"/>
    </row>
    <row r="2053" spans="1:37" s="10" customFormat="1" ht="12.75">
      <c r="A2053" s="47"/>
      <c r="E2053" s="105"/>
      <c r="G2053" s="88"/>
      <c r="AI2053" s="105"/>
      <c r="AJ2053" s="2"/>
      <c r="AK2053" s="2"/>
    </row>
    <row r="2054" spans="1:37" s="10" customFormat="1" ht="12.75">
      <c r="A2054" s="47"/>
      <c r="E2054" s="105"/>
      <c r="G2054" s="88"/>
      <c r="AI2054" s="105"/>
      <c r="AJ2054" s="2"/>
      <c r="AK2054" s="2"/>
    </row>
    <row r="2055" spans="1:37" s="10" customFormat="1" ht="12.75">
      <c r="A2055" s="47"/>
      <c r="E2055" s="105"/>
      <c r="G2055" s="88"/>
      <c r="AI2055" s="105"/>
      <c r="AJ2055" s="2"/>
      <c r="AK2055" s="2"/>
    </row>
    <row r="2056" spans="1:37" s="10" customFormat="1" ht="12.75">
      <c r="A2056" s="47"/>
      <c r="E2056" s="105"/>
      <c r="G2056" s="88"/>
      <c r="AI2056" s="105"/>
      <c r="AJ2056" s="2"/>
      <c r="AK2056" s="2"/>
    </row>
    <row r="2057" spans="1:37" s="10" customFormat="1" ht="12.75">
      <c r="A2057" s="47"/>
      <c r="E2057" s="105"/>
      <c r="G2057" s="88"/>
      <c r="AI2057" s="105"/>
      <c r="AJ2057" s="2"/>
      <c r="AK2057" s="2"/>
    </row>
    <row r="2058" spans="1:37" s="10" customFormat="1" ht="12.75">
      <c r="A2058" s="47"/>
      <c r="E2058" s="105"/>
      <c r="G2058" s="88"/>
      <c r="AI2058" s="105"/>
      <c r="AJ2058" s="2"/>
      <c r="AK2058" s="2"/>
    </row>
    <row r="2059" spans="1:37" s="10" customFormat="1" ht="12.75">
      <c r="A2059" s="47"/>
      <c r="E2059" s="105"/>
      <c r="G2059" s="88"/>
      <c r="AI2059" s="105"/>
      <c r="AJ2059" s="2"/>
      <c r="AK2059" s="2"/>
    </row>
    <row r="2060" spans="1:37" s="10" customFormat="1" ht="12.75">
      <c r="A2060" s="47"/>
      <c r="E2060" s="105"/>
      <c r="G2060" s="88"/>
      <c r="AI2060" s="105"/>
      <c r="AJ2060" s="2"/>
      <c r="AK2060" s="2"/>
    </row>
    <row r="2061" spans="1:37" s="10" customFormat="1" ht="12.75">
      <c r="A2061" s="47"/>
      <c r="E2061" s="105"/>
      <c r="G2061" s="88"/>
      <c r="AI2061" s="105"/>
      <c r="AJ2061" s="2"/>
      <c r="AK2061" s="2"/>
    </row>
    <row r="2062" spans="1:37" s="10" customFormat="1" ht="12.75">
      <c r="A2062" s="47"/>
      <c r="E2062" s="105"/>
      <c r="G2062" s="88"/>
      <c r="AI2062" s="105"/>
      <c r="AJ2062" s="2"/>
      <c r="AK2062" s="2"/>
    </row>
    <row r="2063" spans="1:37" s="10" customFormat="1" ht="12.75">
      <c r="A2063" s="47"/>
      <c r="E2063" s="105"/>
      <c r="G2063" s="88"/>
      <c r="AI2063" s="105"/>
      <c r="AJ2063" s="2"/>
      <c r="AK2063" s="2"/>
    </row>
    <row r="2064" spans="1:37" s="10" customFormat="1" ht="12.75">
      <c r="A2064" s="47"/>
      <c r="E2064" s="105"/>
      <c r="G2064" s="88"/>
      <c r="AI2064" s="105"/>
      <c r="AJ2064" s="2"/>
      <c r="AK2064" s="2"/>
    </row>
    <row r="2065" spans="1:37" s="10" customFormat="1" ht="12.75">
      <c r="A2065" s="47"/>
      <c r="E2065" s="105"/>
      <c r="G2065" s="88"/>
      <c r="AI2065" s="105"/>
      <c r="AJ2065" s="2"/>
      <c r="AK2065" s="2"/>
    </row>
    <row r="2066" spans="1:37" s="10" customFormat="1" ht="12.75">
      <c r="A2066" s="47"/>
      <c r="E2066" s="105"/>
      <c r="G2066" s="88"/>
      <c r="AI2066" s="105"/>
      <c r="AJ2066" s="2"/>
      <c r="AK2066" s="2"/>
    </row>
    <row r="2067" spans="1:37" s="10" customFormat="1" ht="12.75">
      <c r="A2067" s="47"/>
      <c r="E2067" s="105"/>
      <c r="G2067" s="88"/>
      <c r="AI2067" s="105"/>
      <c r="AJ2067" s="2"/>
      <c r="AK2067" s="2"/>
    </row>
    <row r="2068" spans="1:37" s="10" customFormat="1" ht="12.75">
      <c r="A2068" s="47"/>
      <c r="E2068" s="105"/>
      <c r="G2068" s="88"/>
      <c r="AI2068" s="105"/>
      <c r="AJ2068" s="2"/>
      <c r="AK2068" s="2"/>
    </row>
    <row r="2069" spans="1:37" s="10" customFormat="1" ht="12.75">
      <c r="A2069" s="47"/>
      <c r="E2069" s="105"/>
      <c r="G2069" s="88"/>
      <c r="AI2069" s="105"/>
      <c r="AJ2069" s="2"/>
      <c r="AK2069" s="2"/>
    </row>
    <row r="2070" spans="1:37" s="10" customFormat="1" ht="12.75">
      <c r="A2070" s="47"/>
      <c r="E2070" s="105"/>
      <c r="G2070" s="88"/>
      <c r="AI2070" s="105"/>
      <c r="AJ2070" s="2"/>
      <c r="AK2070" s="2"/>
    </row>
    <row r="2071" spans="1:37" s="10" customFormat="1" ht="12.75">
      <c r="A2071" s="47"/>
      <c r="E2071" s="105"/>
      <c r="G2071" s="88"/>
      <c r="AI2071" s="105"/>
      <c r="AJ2071" s="2"/>
      <c r="AK2071" s="2"/>
    </row>
    <row r="2072" spans="1:37" s="10" customFormat="1" ht="12.75">
      <c r="A2072" s="47"/>
      <c r="E2072" s="105"/>
      <c r="G2072" s="88"/>
      <c r="AI2072" s="105"/>
      <c r="AJ2072" s="2"/>
      <c r="AK2072" s="2"/>
    </row>
    <row r="2073" spans="1:37" s="10" customFormat="1" ht="12.75">
      <c r="A2073" s="47"/>
      <c r="E2073" s="105"/>
      <c r="G2073" s="88"/>
      <c r="AI2073" s="105"/>
      <c r="AJ2073" s="2"/>
      <c r="AK2073" s="2"/>
    </row>
    <row r="2074" spans="1:37" s="10" customFormat="1" ht="12.75">
      <c r="A2074" s="47"/>
      <c r="E2074" s="105"/>
      <c r="G2074" s="88"/>
      <c r="AI2074" s="105"/>
      <c r="AJ2074" s="2"/>
      <c r="AK2074" s="2"/>
    </row>
    <row r="2075" spans="1:37" s="10" customFormat="1" ht="12.75">
      <c r="A2075" s="47"/>
      <c r="E2075" s="105"/>
      <c r="G2075" s="88"/>
      <c r="AI2075" s="105"/>
      <c r="AJ2075" s="2"/>
      <c r="AK2075" s="2"/>
    </row>
    <row r="2076" spans="1:37" s="10" customFormat="1" ht="12.75">
      <c r="A2076" s="47"/>
      <c r="E2076" s="105"/>
      <c r="G2076" s="88"/>
      <c r="AI2076" s="105"/>
      <c r="AJ2076" s="2"/>
      <c r="AK2076" s="2"/>
    </row>
    <row r="2077" spans="1:37" s="10" customFormat="1" ht="12.75">
      <c r="A2077" s="47"/>
      <c r="E2077" s="105"/>
      <c r="G2077" s="88"/>
      <c r="AI2077" s="105"/>
      <c r="AJ2077" s="2"/>
      <c r="AK2077" s="2"/>
    </row>
    <row r="2078" spans="1:37" s="10" customFormat="1" ht="12.75">
      <c r="A2078" s="47"/>
      <c r="E2078" s="105"/>
      <c r="G2078" s="88"/>
      <c r="AI2078" s="105"/>
      <c r="AJ2078" s="2"/>
      <c r="AK2078" s="2"/>
    </row>
    <row r="2079" spans="1:37" s="10" customFormat="1" ht="12.75">
      <c r="A2079" s="47"/>
      <c r="E2079" s="105"/>
      <c r="G2079" s="88"/>
      <c r="AI2079" s="105"/>
      <c r="AJ2079" s="2"/>
      <c r="AK2079" s="2"/>
    </row>
    <row r="2080" spans="1:37" s="10" customFormat="1" ht="12.75">
      <c r="A2080" s="47"/>
      <c r="E2080" s="105"/>
      <c r="G2080" s="88"/>
      <c r="AI2080" s="105"/>
      <c r="AJ2080" s="2"/>
      <c r="AK2080" s="2"/>
    </row>
    <row r="2081" spans="1:37" s="10" customFormat="1" ht="12.75">
      <c r="A2081" s="47"/>
      <c r="E2081" s="105"/>
      <c r="G2081" s="88"/>
      <c r="AI2081" s="105"/>
      <c r="AJ2081" s="2"/>
      <c r="AK2081" s="2"/>
    </row>
    <row r="2082" spans="1:37" s="10" customFormat="1" ht="12.75">
      <c r="A2082" s="47"/>
      <c r="E2082" s="105"/>
      <c r="G2082" s="88"/>
      <c r="AI2082" s="105"/>
      <c r="AJ2082" s="2"/>
      <c r="AK2082" s="2"/>
    </row>
    <row r="2083" spans="1:37" s="10" customFormat="1" ht="12.75">
      <c r="A2083" s="47"/>
      <c r="E2083" s="105"/>
      <c r="G2083" s="88"/>
      <c r="AI2083" s="105"/>
      <c r="AJ2083" s="2"/>
      <c r="AK2083" s="2"/>
    </row>
    <row r="2084" spans="1:37" s="10" customFormat="1" ht="12.75">
      <c r="A2084" s="47"/>
      <c r="E2084" s="105"/>
      <c r="G2084" s="88"/>
      <c r="AI2084" s="105"/>
      <c r="AJ2084" s="2"/>
      <c r="AK2084" s="2"/>
    </row>
    <row r="2085" spans="1:37" s="10" customFormat="1" ht="12.75">
      <c r="A2085" s="47"/>
      <c r="E2085" s="105"/>
      <c r="G2085" s="88"/>
      <c r="AI2085" s="105"/>
      <c r="AJ2085" s="2"/>
      <c r="AK2085" s="2"/>
    </row>
    <row r="2086" spans="1:37" s="10" customFormat="1" ht="12.75">
      <c r="A2086" s="47"/>
      <c r="E2086" s="105"/>
      <c r="G2086" s="88"/>
      <c r="AI2086" s="105"/>
      <c r="AJ2086" s="2"/>
      <c r="AK2086" s="2"/>
    </row>
    <row r="2087" spans="1:37" s="10" customFormat="1" ht="12.75">
      <c r="A2087" s="47"/>
      <c r="E2087" s="105"/>
      <c r="G2087" s="88"/>
      <c r="AI2087" s="105"/>
      <c r="AJ2087" s="2"/>
      <c r="AK2087" s="2"/>
    </row>
    <row r="2088" spans="1:37" s="10" customFormat="1" ht="12.75">
      <c r="A2088" s="47"/>
      <c r="E2088" s="105"/>
      <c r="G2088" s="88"/>
      <c r="AI2088" s="105"/>
      <c r="AJ2088" s="2"/>
      <c r="AK2088" s="2"/>
    </row>
    <row r="2089" spans="1:37" s="10" customFormat="1" ht="12.75">
      <c r="A2089" s="47"/>
      <c r="E2089" s="105"/>
      <c r="G2089" s="88"/>
      <c r="AI2089" s="105"/>
      <c r="AJ2089" s="2"/>
      <c r="AK2089" s="2"/>
    </row>
    <row r="2090" spans="1:37" s="10" customFormat="1" ht="12.75">
      <c r="A2090" s="47"/>
      <c r="E2090" s="105"/>
      <c r="G2090" s="88"/>
      <c r="AI2090" s="105"/>
      <c r="AJ2090" s="2"/>
      <c r="AK2090" s="2"/>
    </row>
    <row r="2091" spans="1:37" s="10" customFormat="1" ht="12.75">
      <c r="A2091" s="47"/>
      <c r="E2091" s="105"/>
      <c r="G2091" s="88"/>
      <c r="AI2091" s="105"/>
      <c r="AJ2091" s="2"/>
      <c r="AK2091" s="2"/>
    </row>
    <row r="2092" spans="1:37" s="10" customFormat="1" ht="12.75">
      <c r="A2092" s="47"/>
      <c r="E2092" s="105"/>
      <c r="G2092" s="88"/>
      <c r="AI2092" s="105"/>
      <c r="AJ2092" s="2"/>
      <c r="AK2092" s="2"/>
    </row>
    <row r="2093" spans="1:37" s="10" customFormat="1" ht="12.75">
      <c r="A2093" s="47"/>
      <c r="E2093" s="105"/>
      <c r="G2093" s="88"/>
      <c r="AI2093" s="105"/>
      <c r="AJ2093" s="2"/>
      <c r="AK2093" s="2"/>
    </row>
    <row r="2094" spans="1:37" s="10" customFormat="1" ht="12.75">
      <c r="A2094" s="47"/>
      <c r="E2094" s="105"/>
      <c r="G2094" s="88"/>
      <c r="AI2094" s="105"/>
      <c r="AJ2094" s="2"/>
      <c r="AK2094" s="2"/>
    </row>
    <row r="2095" spans="1:37" s="10" customFormat="1" ht="12.75">
      <c r="A2095" s="47"/>
      <c r="E2095" s="105"/>
      <c r="G2095" s="88"/>
      <c r="AI2095" s="105"/>
      <c r="AJ2095" s="2"/>
      <c r="AK2095" s="2"/>
    </row>
    <row r="2096" spans="1:37" s="10" customFormat="1" ht="12.75">
      <c r="A2096" s="47"/>
      <c r="E2096" s="105"/>
      <c r="G2096" s="88"/>
      <c r="AI2096" s="105"/>
      <c r="AJ2096" s="2"/>
      <c r="AK2096" s="2"/>
    </row>
    <row r="2097" spans="1:37" s="10" customFormat="1" ht="12.75">
      <c r="A2097" s="47"/>
      <c r="E2097" s="105"/>
      <c r="G2097" s="88"/>
      <c r="AI2097" s="105"/>
      <c r="AJ2097" s="2"/>
      <c r="AK2097" s="2"/>
    </row>
    <row r="2098" spans="1:37" s="10" customFormat="1" ht="12.75">
      <c r="A2098" s="47"/>
      <c r="E2098" s="105"/>
      <c r="G2098" s="88"/>
      <c r="AI2098" s="105"/>
      <c r="AJ2098" s="2"/>
      <c r="AK2098" s="2"/>
    </row>
    <row r="2099" spans="1:37" s="10" customFormat="1" ht="12.75">
      <c r="A2099" s="47"/>
      <c r="E2099" s="105"/>
      <c r="G2099" s="88"/>
      <c r="AI2099" s="105"/>
      <c r="AJ2099" s="2"/>
      <c r="AK2099" s="2"/>
    </row>
    <row r="2100" spans="1:37" s="10" customFormat="1" ht="12.75">
      <c r="A2100" s="47"/>
      <c r="E2100" s="105"/>
      <c r="G2100" s="88"/>
      <c r="AI2100" s="105"/>
      <c r="AJ2100" s="2"/>
      <c r="AK2100" s="2"/>
    </row>
    <row r="2101" spans="1:37" s="10" customFormat="1" ht="12.75">
      <c r="A2101" s="47"/>
      <c r="E2101" s="105"/>
      <c r="G2101" s="88"/>
      <c r="AI2101" s="105"/>
      <c r="AJ2101" s="2"/>
      <c r="AK2101" s="2"/>
    </row>
    <row r="2102" spans="1:37" s="10" customFormat="1" ht="12.75">
      <c r="A2102" s="47"/>
      <c r="E2102" s="105"/>
      <c r="G2102" s="88"/>
      <c r="AI2102" s="105"/>
      <c r="AJ2102" s="2"/>
      <c r="AK2102" s="2"/>
    </row>
    <row r="2103" spans="1:37" s="10" customFormat="1" ht="12.75">
      <c r="A2103" s="47"/>
      <c r="E2103" s="105"/>
      <c r="G2103" s="88"/>
      <c r="AI2103" s="105"/>
      <c r="AJ2103" s="2"/>
      <c r="AK2103" s="2"/>
    </row>
    <row r="2104" spans="1:37" s="10" customFormat="1" ht="12.75">
      <c r="A2104" s="47"/>
      <c r="E2104" s="105"/>
      <c r="G2104" s="88"/>
      <c r="AI2104" s="105"/>
      <c r="AJ2104" s="2"/>
      <c r="AK2104" s="2"/>
    </row>
    <row r="2105" spans="1:37" s="10" customFormat="1" ht="12.75">
      <c r="A2105" s="47"/>
      <c r="E2105" s="105"/>
      <c r="G2105" s="88"/>
      <c r="AI2105" s="105"/>
      <c r="AJ2105" s="2"/>
      <c r="AK2105" s="2"/>
    </row>
    <row r="2106" spans="1:37" s="10" customFormat="1" ht="12.75">
      <c r="A2106" s="47"/>
      <c r="E2106" s="105"/>
      <c r="G2106" s="88"/>
      <c r="AI2106" s="105"/>
      <c r="AJ2106" s="2"/>
      <c r="AK2106" s="2"/>
    </row>
    <row r="2107" spans="1:37" s="10" customFormat="1" ht="12.75">
      <c r="A2107" s="47"/>
      <c r="E2107" s="105"/>
      <c r="G2107" s="88"/>
      <c r="AI2107" s="105"/>
      <c r="AJ2107" s="2"/>
      <c r="AK2107" s="2"/>
    </row>
    <row r="2108" spans="1:37" s="10" customFormat="1" ht="12.75">
      <c r="A2108" s="47"/>
      <c r="E2108" s="105"/>
      <c r="G2108" s="88"/>
      <c r="AI2108" s="105"/>
      <c r="AJ2108" s="2"/>
      <c r="AK2108" s="2"/>
    </row>
    <row r="2109" spans="1:37" s="10" customFormat="1" ht="12.75">
      <c r="A2109" s="47"/>
      <c r="E2109" s="105"/>
      <c r="G2109" s="88"/>
      <c r="AI2109" s="105"/>
      <c r="AJ2109" s="2"/>
      <c r="AK2109" s="2"/>
    </row>
    <row r="2110" spans="1:37" s="10" customFormat="1" ht="12.75">
      <c r="A2110" s="47"/>
      <c r="E2110" s="105"/>
      <c r="G2110" s="88"/>
      <c r="AI2110" s="105"/>
      <c r="AJ2110" s="2"/>
      <c r="AK2110" s="2"/>
    </row>
    <row r="2111" spans="1:37" s="10" customFormat="1" ht="12.75">
      <c r="A2111" s="47"/>
      <c r="E2111" s="105"/>
      <c r="G2111" s="88"/>
      <c r="AI2111" s="105"/>
      <c r="AJ2111" s="2"/>
      <c r="AK2111" s="2"/>
    </row>
    <row r="2112" spans="1:37" s="10" customFormat="1" ht="12.75">
      <c r="A2112" s="47"/>
      <c r="E2112" s="105"/>
      <c r="G2112" s="88"/>
      <c r="AI2112" s="105"/>
      <c r="AJ2112" s="2"/>
      <c r="AK2112" s="2"/>
    </row>
    <row r="2113" spans="1:37" s="10" customFormat="1" ht="12.75">
      <c r="A2113" s="47"/>
      <c r="E2113" s="105"/>
      <c r="G2113" s="88"/>
      <c r="AI2113" s="105"/>
      <c r="AJ2113" s="2"/>
      <c r="AK2113" s="2"/>
    </row>
    <row r="2114" spans="1:37" s="10" customFormat="1" ht="12.75">
      <c r="A2114" s="47"/>
      <c r="E2114" s="105"/>
      <c r="G2114" s="88"/>
      <c r="AI2114" s="105"/>
      <c r="AJ2114" s="2"/>
      <c r="AK2114" s="2"/>
    </row>
    <row r="2115" spans="1:37" s="10" customFormat="1" ht="12.75">
      <c r="A2115" s="47"/>
      <c r="E2115" s="105"/>
      <c r="G2115" s="88"/>
      <c r="AI2115" s="105"/>
      <c r="AJ2115" s="2"/>
      <c r="AK2115" s="2"/>
    </row>
    <row r="2116" spans="1:37" s="10" customFormat="1" ht="12.75">
      <c r="A2116" s="47"/>
      <c r="E2116" s="105"/>
      <c r="G2116" s="88"/>
      <c r="AI2116" s="105"/>
      <c r="AJ2116" s="2"/>
      <c r="AK2116" s="2"/>
    </row>
    <row r="2117" spans="1:37" s="10" customFormat="1" ht="12.75">
      <c r="A2117" s="47"/>
      <c r="E2117" s="105"/>
      <c r="G2117" s="88"/>
      <c r="AI2117" s="105"/>
      <c r="AJ2117" s="2"/>
      <c r="AK2117" s="2"/>
    </row>
    <row r="2118" spans="1:37" s="10" customFormat="1" ht="12.75">
      <c r="A2118" s="47"/>
      <c r="E2118" s="105"/>
      <c r="G2118" s="88"/>
      <c r="AI2118" s="105"/>
      <c r="AJ2118" s="2"/>
      <c r="AK2118" s="2"/>
    </row>
    <row r="2119" spans="1:37" s="10" customFormat="1" ht="12.75">
      <c r="A2119" s="47"/>
      <c r="E2119" s="105"/>
      <c r="G2119" s="88"/>
      <c r="AI2119" s="105"/>
      <c r="AJ2119" s="2"/>
      <c r="AK2119" s="2"/>
    </row>
    <row r="2120" spans="1:37" s="10" customFormat="1" ht="12.75">
      <c r="A2120" s="47"/>
      <c r="E2120" s="105"/>
      <c r="G2120" s="88"/>
      <c r="AI2120" s="105"/>
      <c r="AJ2120" s="2"/>
      <c r="AK2120" s="2"/>
    </row>
    <row r="2121" spans="1:37" s="10" customFormat="1" ht="12.75">
      <c r="A2121" s="47"/>
      <c r="E2121" s="105"/>
      <c r="G2121" s="88"/>
      <c r="AI2121" s="105"/>
      <c r="AJ2121" s="2"/>
      <c r="AK2121" s="2"/>
    </row>
    <row r="2122" spans="1:37" s="10" customFormat="1" ht="12.75">
      <c r="A2122" s="47"/>
      <c r="E2122" s="105"/>
      <c r="G2122" s="88"/>
      <c r="AI2122" s="105"/>
      <c r="AJ2122" s="2"/>
      <c r="AK2122" s="2"/>
    </row>
    <row r="2123" spans="1:37" s="10" customFormat="1" ht="12.75">
      <c r="A2123" s="47"/>
      <c r="E2123" s="105"/>
      <c r="G2123" s="88"/>
      <c r="AI2123" s="105"/>
      <c r="AJ2123" s="2"/>
      <c r="AK2123" s="2"/>
    </row>
    <row r="2124" spans="1:37" s="10" customFormat="1" ht="12.75">
      <c r="A2124" s="47"/>
      <c r="E2124" s="105"/>
      <c r="G2124" s="88"/>
      <c r="AI2124" s="105"/>
      <c r="AJ2124" s="2"/>
      <c r="AK2124" s="2"/>
    </row>
    <row r="2125" spans="1:37" s="10" customFormat="1" ht="12.75">
      <c r="A2125" s="47"/>
      <c r="E2125" s="105"/>
      <c r="G2125" s="88"/>
      <c r="AI2125" s="105"/>
      <c r="AJ2125" s="2"/>
      <c r="AK2125" s="2"/>
    </row>
    <row r="2126" spans="1:37" s="10" customFormat="1" ht="12.75">
      <c r="A2126" s="47"/>
      <c r="E2126" s="105"/>
      <c r="G2126" s="88"/>
      <c r="AI2126" s="105"/>
      <c r="AJ2126" s="2"/>
      <c r="AK2126" s="2"/>
    </row>
    <row r="2127" spans="1:37" s="10" customFormat="1" ht="12.75">
      <c r="A2127" s="47"/>
      <c r="E2127" s="105"/>
      <c r="G2127" s="88"/>
      <c r="AI2127" s="105"/>
      <c r="AJ2127" s="2"/>
      <c r="AK2127" s="2"/>
    </row>
    <row r="2128" spans="1:37" s="10" customFormat="1" ht="12.75">
      <c r="A2128" s="47"/>
      <c r="E2128" s="105"/>
      <c r="G2128" s="88"/>
      <c r="AI2128" s="105"/>
      <c r="AJ2128" s="2"/>
      <c r="AK2128" s="2"/>
    </row>
    <row r="2129" spans="1:37" s="10" customFormat="1" ht="12.75">
      <c r="A2129" s="47"/>
      <c r="E2129" s="105"/>
      <c r="G2129" s="88"/>
      <c r="AI2129" s="105"/>
      <c r="AJ2129" s="2"/>
      <c r="AK2129" s="2"/>
    </row>
    <row r="2130" spans="1:37" s="10" customFormat="1" ht="12.75">
      <c r="A2130" s="47"/>
      <c r="E2130" s="105"/>
      <c r="G2130" s="88"/>
      <c r="AI2130" s="105"/>
      <c r="AJ2130" s="2"/>
      <c r="AK2130" s="2"/>
    </row>
    <row r="2131" spans="1:37" s="10" customFormat="1" ht="12.75">
      <c r="A2131" s="47"/>
      <c r="E2131" s="105"/>
      <c r="G2131" s="88"/>
      <c r="AI2131" s="105"/>
      <c r="AJ2131" s="2"/>
      <c r="AK2131" s="2"/>
    </row>
    <row r="2132" spans="1:37" s="10" customFormat="1" ht="12.75">
      <c r="A2132" s="47"/>
      <c r="E2132" s="105"/>
      <c r="G2132" s="88"/>
      <c r="AI2132" s="105"/>
      <c r="AJ2132" s="2"/>
      <c r="AK2132" s="2"/>
    </row>
    <row r="2133" spans="1:37" s="10" customFormat="1" ht="12.75">
      <c r="A2133" s="47"/>
      <c r="E2133" s="105"/>
      <c r="G2133" s="88"/>
      <c r="AI2133" s="105"/>
      <c r="AJ2133" s="2"/>
      <c r="AK2133" s="2"/>
    </row>
    <row r="2134" spans="1:37" s="10" customFormat="1" ht="12.75">
      <c r="A2134" s="47"/>
      <c r="E2134" s="105"/>
      <c r="G2134" s="88"/>
      <c r="AI2134" s="105"/>
      <c r="AJ2134" s="2"/>
      <c r="AK2134" s="2"/>
    </row>
    <row r="2135" spans="1:37" s="10" customFormat="1" ht="12.75">
      <c r="A2135" s="47"/>
      <c r="E2135" s="105"/>
      <c r="G2135" s="88"/>
      <c r="AI2135" s="105"/>
      <c r="AJ2135" s="2"/>
      <c r="AK2135" s="2"/>
    </row>
    <row r="2136" spans="1:37" s="10" customFormat="1" ht="12.75">
      <c r="A2136" s="47"/>
      <c r="E2136" s="105"/>
      <c r="G2136" s="88"/>
      <c r="AI2136" s="105"/>
      <c r="AJ2136" s="2"/>
      <c r="AK2136" s="2"/>
    </row>
    <row r="2137" spans="1:37" s="10" customFormat="1" ht="12.75">
      <c r="A2137" s="47"/>
      <c r="E2137" s="105"/>
      <c r="G2137" s="88"/>
      <c r="AI2137" s="105"/>
      <c r="AJ2137" s="2"/>
      <c r="AK2137" s="2"/>
    </row>
    <row r="2138" spans="1:37" s="10" customFormat="1" ht="12.75">
      <c r="A2138" s="47"/>
      <c r="E2138" s="105"/>
      <c r="G2138" s="88"/>
      <c r="AI2138" s="105"/>
      <c r="AJ2138" s="2"/>
      <c r="AK2138" s="2"/>
    </row>
    <row r="2139" spans="1:37" s="10" customFormat="1" ht="12.75">
      <c r="A2139" s="47"/>
      <c r="E2139" s="105"/>
      <c r="G2139" s="88"/>
      <c r="AI2139" s="105"/>
      <c r="AJ2139" s="2"/>
      <c r="AK2139" s="2"/>
    </row>
    <row r="2140" spans="1:37" s="10" customFormat="1" ht="12.75">
      <c r="A2140" s="47"/>
      <c r="E2140" s="105"/>
      <c r="G2140" s="88"/>
      <c r="AI2140" s="105"/>
      <c r="AJ2140" s="2"/>
      <c r="AK2140" s="2"/>
    </row>
    <row r="2141" spans="1:37" s="10" customFormat="1" ht="12.75">
      <c r="A2141" s="47"/>
      <c r="E2141" s="105"/>
      <c r="G2141" s="88"/>
      <c r="AI2141" s="105"/>
      <c r="AJ2141" s="2"/>
      <c r="AK2141" s="2"/>
    </row>
    <row r="2142" spans="1:37" s="10" customFormat="1" ht="12.75">
      <c r="A2142" s="47"/>
      <c r="E2142" s="105"/>
      <c r="G2142" s="88"/>
      <c r="AI2142" s="105"/>
      <c r="AJ2142" s="2"/>
      <c r="AK2142" s="2"/>
    </row>
    <row r="2143" spans="1:37" s="10" customFormat="1" ht="12.75">
      <c r="A2143" s="47"/>
      <c r="E2143" s="105"/>
      <c r="G2143" s="88"/>
      <c r="AI2143" s="105"/>
      <c r="AJ2143" s="2"/>
      <c r="AK2143" s="2"/>
    </row>
    <row r="2144" spans="1:37" s="10" customFormat="1" ht="12.75">
      <c r="A2144" s="47"/>
      <c r="E2144" s="105"/>
      <c r="G2144" s="88"/>
      <c r="AI2144" s="105"/>
      <c r="AJ2144" s="2"/>
      <c r="AK2144" s="2"/>
    </row>
    <row r="2145" spans="1:37" s="10" customFormat="1" ht="12.75">
      <c r="A2145" s="47"/>
      <c r="E2145" s="105"/>
      <c r="G2145" s="88"/>
      <c r="AI2145" s="105"/>
      <c r="AJ2145" s="2"/>
      <c r="AK2145" s="2"/>
    </row>
    <row r="2146" spans="1:37" s="10" customFormat="1" ht="12.75">
      <c r="A2146" s="47"/>
      <c r="E2146" s="105"/>
      <c r="G2146" s="88"/>
      <c r="AI2146" s="105"/>
      <c r="AJ2146" s="2"/>
      <c r="AK2146" s="2"/>
    </row>
    <row r="2147" spans="1:37" s="10" customFormat="1" ht="12.75">
      <c r="A2147" s="47"/>
      <c r="E2147" s="105"/>
      <c r="G2147" s="88"/>
      <c r="AI2147" s="105"/>
      <c r="AJ2147" s="2"/>
      <c r="AK2147" s="2"/>
    </row>
    <row r="2148" spans="1:37" s="10" customFormat="1" ht="12.75">
      <c r="A2148" s="47"/>
      <c r="E2148" s="105"/>
      <c r="G2148" s="88"/>
      <c r="AI2148" s="105"/>
      <c r="AJ2148" s="2"/>
      <c r="AK2148" s="2"/>
    </row>
    <row r="2149" spans="1:37" s="10" customFormat="1" ht="12.75">
      <c r="A2149" s="47"/>
      <c r="E2149" s="105"/>
      <c r="G2149" s="88"/>
      <c r="AI2149" s="105"/>
      <c r="AJ2149" s="2"/>
      <c r="AK2149" s="2"/>
    </row>
    <row r="2150" spans="1:37" s="10" customFormat="1" ht="12.75">
      <c r="A2150" s="47"/>
      <c r="E2150" s="105"/>
      <c r="G2150" s="88"/>
      <c r="AI2150" s="105"/>
      <c r="AJ2150" s="2"/>
      <c r="AK2150" s="2"/>
    </row>
    <row r="2151" spans="1:37" s="10" customFormat="1" ht="12.75">
      <c r="A2151" s="47"/>
      <c r="E2151" s="105"/>
      <c r="G2151" s="88"/>
      <c r="AI2151" s="105"/>
      <c r="AJ2151" s="2"/>
      <c r="AK2151" s="2"/>
    </row>
    <row r="2152" spans="1:37" s="10" customFormat="1" ht="12.75">
      <c r="A2152" s="47"/>
      <c r="E2152" s="105"/>
      <c r="G2152" s="88"/>
      <c r="AI2152" s="105"/>
      <c r="AJ2152" s="2"/>
      <c r="AK2152" s="2"/>
    </row>
    <row r="2153" spans="1:37" s="10" customFormat="1" ht="12.75">
      <c r="A2153" s="47"/>
      <c r="E2153" s="105"/>
      <c r="G2153" s="88"/>
      <c r="AI2153" s="105"/>
      <c r="AJ2153" s="2"/>
      <c r="AK2153" s="2"/>
    </row>
    <row r="2154" spans="1:37" s="10" customFormat="1" ht="12.75">
      <c r="A2154" s="47"/>
      <c r="E2154" s="105"/>
      <c r="G2154" s="88"/>
      <c r="AI2154" s="105"/>
      <c r="AJ2154" s="2"/>
      <c r="AK2154" s="2"/>
    </row>
    <row r="2155" spans="1:37" s="10" customFormat="1" ht="12.75">
      <c r="A2155" s="47"/>
      <c r="E2155" s="105"/>
      <c r="G2155" s="88"/>
      <c r="AI2155" s="105"/>
      <c r="AJ2155" s="2"/>
      <c r="AK2155" s="2"/>
    </row>
    <row r="2156" spans="1:37" s="10" customFormat="1" ht="12.75">
      <c r="A2156" s="47"/>
      <c r="E2156" s="105"/>
      <c r="G2156" s="88"/>
      <c r="AI2156" s="105"/>
      <c r="AJ2156" s="2"/>
      <c r="AK2156" s="2"/>
    </row>
    <row r="2157" spans="1:37" s="10" customFormat="1" ht="12.75">
      <c r="A2157" s="47"/>
      <c r="E2157" s="105"/>
      <c r="G2157" s="88"/>
      <c r="AI2157" s="105"/>
      <c r="AJ2157" s="2"/>
      <c r="AK2157" s="2"/>
    </row>
    <row r="2158" spans="1:37" s="10" customFormat="1" ht="12.75">
      <c r="A2158" s="47"/>
      <c r="E2158" s="105"/>
      <c r="G2158" s="88"/>
      <c r="AI2158" s="105"/>
      <c r="AJ2158" s="2"/>
      <c r="AK2158" s="2"/>
    </row>
    <row r="2159" spans="1:37" s="10" customFormat="1" ht="12.75">
      <c r="A2159" s="47"/>
      <c r="E2159" s="105"/>
      <c r="G2159" s="88"/>
      <c r="AI2159" s="105"/>
      <c r="AJ2159" s="2"/>
      <c r="AK2159" s="2"/>
    </row>
    <row r="2160" spans="1:37" s="10" customFormat="1" ht="12.75">
      <c r="A2160" s="47"/>
      <c r="E2160" s="105"/>
      <c r="G2160" s="88"/>
      <c r="AI2160" s="105"/>
      <c r="AJ2160" s="2"/>
      <c r="AK2160" s="2"/>
    </row>
    <row r="2161" spans="1:37" s="10" customFormat="1" ht="12.75">
      <c r="A2161" s="47"/>
      <c r="E2161" s="105"/>
      <c r="G2161" s="88"/>
      <c r="AI2161" s="105"/>
      <c r="AJ2161" s="2"/>
      <c r="AK2161" s="2"/>
    </row>
    <row r="2162" spans="1:37" s="10" customFormat="1" ht="12.75">
      <c r="A2162" s="47"/>
      <c r="E2162" s="105"/>
      <c r="G2162" s="88"/>
      <c r="AI2162" s="105"/>
      <c r="AJ2162" s="2"/>
      <c r="AK2162" s="2"/>
    </row>
    <row r="2163" spans="1:37" s="10" customFormat="1" ht="12.75">
      <c r="A2163" s="47"/>
      <c r="E2163" s="105"/>
      <c r="G2163" s="88"/>
      <c r="AI2163" s="105"/>
      <c r="AJ2163" s="2"/>
      <c r="AK2163" s="2"/>
    </row>
    <row r="2164" spans="1:37" s="10" customFormat="1" ht="12.75">
      <c r="A2164" s="47"/>
      <c r="E2164" s="105"/>
      <c r="G2164" s="88"/>
      <c r="AI2164" s="105"/>
      <c r="AJ2164" s="2"/>
      <c r="AK2164" s="2"/>
    </row>
    <row r="2165" spans="1:37" s="10" customFormat="1" ht="12.75">
      <c r="A2165" s="47"/>
      <c r="E2165" s="105"/>
      <c r="G2165" s="88"/>
      <c r="AI2165" s="105"/>
      <c r="AJ2165" s="2"/>
      <c r="AK2165" s="2"/>
    </row>
    <row r="2166" spans="1:37" s="10" customFormat="1" ht="12.75">
      <c r="A2166" s="47"/>
      <c r="E2166" s="105"/>
      <c r="G2166" s="88"/>
      <c r="AI2166" s="105"/>
      <c r="AJ2166" s="2"/>
      <c r="AK2166" s="2"/>
    </row>
    <row r="2167" spans="1:37" s="10" customFormat="1" ht="12.75">
      <c r="A2167" s="47"/>
      <c r="E2167" s="105"/>
      <c r="G2167" s="88"/>
      <c r="AI2167" s="105"/>
      <c r="AJ2167" s="2"/>
      <c r="AK2167" s="2"/>
    </row>
    <row r="2168" spans="1:37" s="10" customFormat="1" ht="12.75">
      <c r="A2168" s="47"/>
      <c r="E2168" s="105"/>
      <c r="G2168" s="88"/>
      <c r="AI2168" s="105"/>
      <c r="AJ2168" s="2"/>
      <c r="AK2168" s="2"/>
    </row>
    <row r="2169" spans="1:37" s="10" customFormat="1" ht="12.75">
      <c r="A2169" s="47"/>
      <c r="E2169" s="105"/>
      <c r="G2169" s="88"/>
      <c r="AI2169" s="105"/>
      <c r="AJ2169" s="2"/>
      <c r="AK2169" s="2"/>
    </row>
    <row r="2170" spans="1:37" s="10" customFormat="1" ht="12.75">
      <c r="A2170" s="47"/>
      <c r="E2170" s="105"/>
      <c r="G2170" s="88"/>
      <c r="AI2170" s="105"/>
      <c r="AJ2170" s="2"/>
      <c r="AK2170" s="2"/>
    </row>
    <row r="2171" spans="1:37" s="10" customFormat="1" ht="12.75">
      <c r="A2171" s="47"/>
      <c r="E2171" s="105"/>
      <c r="G2171" s="88"/>
      <c r="AI2171" s="105"/>
      <c r="AJ2171" s="2"/>
      <c r="AK2171" s="2"/>
    </row>
    <row r="2172" spans="1:37" s="10" customFormat="1" ht="12.75">
      <c r="A2172" s="47"/>
      <c r="E2172" s="105"/>
      <c r="G2172" s="88"/>
      <c r="AI2172" s="105"/>
      <c r="AJ2172" s="2"/>
      <c r="AK2172" s="2"/>
    </row>
    <row r="2173" spans="1:37" s="10" customFormat="1" ht="12.75">
      <c r="A2173" s="47"/>
      <c r="E2173" s="105"/>
      <c r="G2173" s="88"/>
      <c r="AI2173" s="105"/>
      <c r="AJ2173" s="2"/>
      <c r="AK2173" s="2"/>
    </row>
    <row r="2174" spans="1:37" s="10" customFormat="1" ht="12.75">
      <c r="A2174" s="47"/>
      <c r="E2174" s="105"/>
      <c r="G2174" s="88"/>
      <c r="AI2174" s="105"/>
      <c r="AJ2174" s="2"/>
      <c r="AK2174" s="2"/>
    </row>
    <row r="2175" spans="1:37" s="10" customFormat="1" ht="12.75">
      <c r="A2175" s="47"/>
      <c r="E2175" s="105"/>
      <c r="G2175" s="88"/>
      <c r="AI2175" s="105"/>
      <c r="AJ2175" s="2"/>
      <c r="AK2175" s="2"/>
    </row>
    <row r="2176" spans="1:37" s="10" customFormat="1" ht="12.75">
      <c r="A2176" s="47"/>
      <c r="E2176" s="105"/>
      <c r="G2176" s="88"/>
      <c r="AI2176" s="105"/>
      <c r="AJ2176" s="2"/>
      <c r="AK2176" s="2"/>
    </row>
    <row r="2177" spans="1:37" s="10" customFormat="1" ht="12.75">
      <c r="A2177" s="47"/>
      <c r="E2177" s="105"/>
      <c r="G2177" s="88"/>
      <c r="AI2177" s="105"/>
      <c r="AJ2177" s="2"/>
      <c r="AK2177" s="2"/>
    </row>
    <row r="2178" spans="1:37" s="10" customFormat="1" ht="12.75">
      <c r="A2178" s="47"/>
      <c r="E2178" s="105"/>
      <c r="G2178" s="88"/>
      <c r="AI2178" s="105"/>
      <c r="AJ2178" s="2"/>
      <c r="AK2178" s="2"/>
    </row>
    <row r="2179" spans="1:37" s="10" customFormat="1" ht="12.75">
      <c r="A2179" s="47"/>
      <c r="E2179" s="105"/>
      <c r="G2179" s="88"/>
      <c r="AI2179" s="105"/>
      <c r="AJ2179" s="2"/>
      <c r="AK2179" s="2"/>
    </row>
    <row r="2180" spans="1:37" s="10" customFormat="1" ht="12.75">
      <c r="A2180" s="47"/>
      <c r="E2180" s="105"/>
      <c r="G2180" s="88"/>
      <c r="AI2180" s="105"/>
      <c r="AJ2180" s="2"/>
      <c r="AK2180" s="2"/>
    </row>
    <row r="2181" spans="1:37" s="10" customFormat="1" ht="12.75">
      <c r="A2181" s="47"/>
      <c r="E2181" s="105"/>
      <c r="G2181" s="88"/>
      <c r="AI2181" s="105"/>
      <c r="AJ2181" s="2"/>
      <c r="AK2181" s="2"/>
    </row>
    <row r="2182" spans="1:37" s="10" customFormat="1" ht="12.75">
      <c r="A2182" s="47"/>
      <c r="E2182" s="105"/>
      <c r="G2182" s="88"/>
      <c r="AI2182" s="105"/>
      <c r="AJ2182" s="2"/>
      <c r="AK2182" s="2"/>
    </row>
    <row r="2183" spans="1:37" s="10" customFormat="1" ht="12.75">
      <c r="A2183" s="47"/>
      <c r="E2183" s="105"/>
      <c r="G2183" s="88"/>
      <c r="AI2183" s="105"/>
      <c r="AJ2183" s="2"/>
      <c r="AK2183" s="2"/>
    </row>
    <row r="2184" spans="1:37" s="10" customFormat="1" ht="12.75">
      <c r="A2184" s="47"/>
      <c r="E2184" s="105"/>
      <c r="G2184" s="88"/>
      <c r="AI2184" s="105"/>
      <c r="AJ2184" s="2"/>
      <c r="AK2184" s="2"/>
    </row>
    <row r="2185" spans="1:37" s="10" customFormat="1" ht="12.75">
      <c r="A2185" s="47"/>
      <c r="E2185" s="105"/>
      <c r="G2185" s="88"/>
      <c r="AI2185" s="105"/>
      <c r="AJ2185" s="2"/>
      <c r="AK2185" s="2"/>
    </row>
    <row r="2186" spans="1:37" s="10" customFormat="1" ht="12.75">
      <c r="A2186" s="47"/>
      <c r="E2186" s="105"/>
      <c r="G2186" s="88"/>
      <c r="AI2186" s="105"/>
      <c r="AJ2186" s="2"/>
      <c r="AK2186" s="2"/>
    </row>
    <row r="2187" spans="1:37" s="10" customFormat="1" ht="12.75">
      <c r="A2187" s="47"/>
      <c r="E2187" s="105"/>
      <c r="G2187" s="88"/>
      <c r="AI2187" s="105"/>
      <c r="AJ2187" s="2"/>
      <c r="AK2187" s="2"/>
    </row>
    <row r="2188" spans="1:37" s="10" customFormat="1" ht="12.75">
      <c r="A2188" s="47"/>
      <c r="E2188" s="105"/>
      <c r="G2188" s="88"/>
      <c r="AI2188" s="105"/>
      <c r="AJ2188" s="2"/>
      <c r="AK2188" s="2"/>
    </row>
    <row r="2189" spans="1:37" s="10" customFormat="1" ht="12.75">
      <c r="A2189" s="47"/>
      <c r="E2189" s="105"/>
      <c r="G2189" s="88"/>
      <c r="AI2189" s="105"/>
      <c r="AJ2189" s="2"/>
      <c r="AK2189" s="2"/>
    </row>
    <row r="2190" spans="1:37" s="10" customFormat="1" ht="12.75">
      <c r="A2190" s="47"/>
      <c r="E2190" s="105"/>
      <c r="G2190" s="88"/>
      <c r="AI2190" s="105"/>
      <c r="AJ2190" s="2"/>
      <c r="AK2190" s="2"/>
    </row>
    <row r="2191" spans="1:37" s="10" customFormat="1" ht="12.75">
      <c r="A2191" s="47"/>
      <c r="E2191" s="105"/>
      <c r="G2191" s="88"/>
      <c r="AI2191" s="105"/>
      <c r="AJ2191" s="2"/>
      <c r="AK2191" s="2"/>
    </row>
    <row r="2192" spans="1:37" s="10" customFormat="1" ht="12.75">
      <c r="A2192" s="47"/>
      <c r="E2192" s="105"/>
      <c r="G2192" s="88"/>
      <c r="AI2192" s="105"/>
      <c r="AJ2192" s="2"/>
      <c r="AK2192" s="2"/>
    </row>
    <row r="2193" spans="1:37" s="10" customFormat="1" ht="12.75">
      <c r="A2193" s="47"/>
      <c r="E2193" s="105"/>
      <c r="G2193" s="88"/>
      <c r="AI2193" s="105"/>
      <c r="AJ2193" s="2"/>
      <c r="AK2193" s="2"/>
    </row>
    <row r="2194" spans="1:37" s="10" customFormat="1" ht="12.75">
      <c r="A2194" s="47"/>
      <c r="E2194" s="105"/>
      <c r="G2194" s="88"/>
      <c r="AI2194" s="105"/>
      <c r="AJ2194" s="2"/>
      <c r="AK2194" s="2"/>
    </row>
    <row r="2195" spans="1:37" s="10" customFormat="1" ht="12.75">
      <c r="A2195" s="47"/>
      <c r="E2195" s="105"/>
      <c r="G2195" s="88"/>
      <c r="AI2195" s="105"/>
      <c r="AJ2195" s="2"/>
      <c r="AK2195" s="2"/>
    </row>
    <row r="2196" spans="1:37" s="10" customFormat="1" ht="12.75">
      <c r="A2196" s="47"/>
      <c r="E2196" s="105"/>
      <c r="G2196" s="88"/>
      <c r="AI2196" s="105"/>
      <c r="AJ2196" s="2"/>
      <c r="AK2196" s="2"/>
    </row>
    <row r="2197" spans="1:37" s="10" customFormat="1" ht="12.75">
      <c r="A2197" s="47"/>
      <c r="E2197" s="105"/>
      <c r="G2197" s="88"/>
      <c r="AI2197" s="105"/>
      <c r="AJ2197" s="2"/>
      <c r="AK2197" s="2"/>
    </row>
    <row r="2198" spans="1:37" s="10" customFormat="1" ht="12.75">
      <c r="A2198" s="47"/>
      <c r="E2198" s="105"/>
      <c r="G2198" s="88"/>
      <c r="AI2198" s="105"/>
      <c r="AJ2198" s="2"/>
      <c r="AK2198" s="2"/>
    </row>
    <row r="2199" spans="1:37" s="10" customFormat="1" ht="12.75">
      <c r="A2199" s="47"/>
      <c r="E2199" s="105"/>
      <c r="G2199" s="88"/>
      <c r="AI2199" s="105"/>
      <c r="AJ2199" s="2"/>
      <c r="AK2199" s="2"/>
    </row>
    <row r="2200" spans="1:37" s="10" customFormat="1" ht="12.75">
      <c r="A2200" s="47"/>
      <c r="E2200" s="105"/>
      <c r="G2200" s="88"/>
      <c r="AI2200" s="105"/>
      <c r="AJ2200" s="2"/>
      <c r="AK2200" s="2"/>
    </row>
    <row r="2201" spans="1:37" s="10" customFormat="1" ht="12.75">
      <c r="A2201" s="47"/>
      <c r="E2201" s="105"/>
      <c r="G2201" s="88"/>
      <c r="AI2201" s="105"/>
      <c r="AJ2201" s="2"/>
      <c r="AK2201" s="2"/>
    </row>
    <row r="2202" spans="1:37" s="10" customFormat="1" ht="12.75">
      <c r="A2202" s="47"/>
      <c r="E2202" s="105"/>
      <c r="G2202" s="88"/>
      <c r="AI2202" s="105"/>
      <c r="AJ2202" s="2"/>
      <c r="AK2202" s="2"/>
    </row>
    <row r="2203" spans="1:37" s="10" customFormat="1" ht="12.75">
      <c r="A2203" s="47"/>
      <c r="E2203" s="105"/>
      <c r="G2203" s="88"/>
      <c r="AI2203" s="105"/>
      <c r="AJ2203" s="2"/>
      <c r="AK2203" s="2"/>
    </row>
    <row r="2204" spans="1:37" s="10" customFormat="1" ht="12.75">
      <c r="A2204" s="47"/>
      <c r="E2204" s="105"/>
      <c r="G2204" s="88"/>
      <c r="AI2204" s="105"/>
      <c r="AJ2204" s="2"/>
      <c r="AK2204" s="2"/>
    </row>
    <row r="2205" spans="1:37" s="10" customFormat="1" ht="12.75">
      <c r="A2205" s="47"/>
      <c r="E2205" s="105"/>
      <c r="G2205" s="88"/>
      <c r="AI2205" s="105"/>
      <c r="AJ2205" s="2"/>
      <c r="AK2205" s="2"/>
    </row>
    <row r="2206" spans="1:37" s="10" customFormat="1" ht="12.75">
      <c r="A2206" s="47"/>
      <c r="E2206" s="105"/>
      <c r="G2206" s="88"/>
      <c r="AI2206" s="105"/>
      <c r="AJ2206" s="2"/>
      <c r="AK2206" s="2"/>
    </row>
    <row r="2207" spans="1:37" s="10" customFormat="1" ht="12.75">
      <c r="A2207" s="47"/>
      <c r="E2207" s="105"/>
      <c r="G2207" s="88"/>
      <c r="AI2207" s="105"/>
      <c r="AJ2207" s="2"/>
      <c r="AK2207" s="2"/>
    </row>
    <row r="2208" spans="1:37" s="10" customFormat="1" ht="12.75">
      <c r="A2208" s="47"/>
      <c r="E2208" s="105"/>
      <c r="G2208" s="88"/>
      <c r="AI2208" s="105"/>
      <c r="AJ2208" s="2"/>
      <c r="AK2208" s="2"/>
    </row>
    <row r="2209" spans="1:37" s="10" customFormat="1" ht="12.75">
      <c r="A2209" s="47"/>
      <c r="E2209" s="105"/>
      <c r="G2209" s="88"/>
      <c r="AI2209" s="105"/>
      <c r="AJ2209" s="2"/>
      <c r="AK2209" s="2"/>
    </row>
    <row r="2210" spans="1:37" s="10" customFormat="1" ht="12.75">
      <c r="A2210" s="47"/>
      <c r="E2210" s="105"/>
      <c r="G2210" s="88"/>
      <c r="AI2210" s="105"/>
      <c r="AJ2210" s="2"/>
      <c r="AK2210" s="2"/>
    </row>
    <row r="2211" spans="1:37" s="10" customFormat="1" ht="12.75">
      <c r="A2211" s="47"/>
      <c r="E2211" s="105"/>
      <c r="G2211" s="88"/>
      <c r="AI2211" s="105"/>
      <c r="AJ2211" s="2"/>
      <c r="AK2211" s="2"/>
    </row>
    <row r="2212" spans="1:37" s="10" customFormat="1" ht="12.75">
      <c r="A2212" s="47"/>
      <c r="E2212" s="105"/>
      <c r="G2212" s="88"/>
      <c r="AI2212" s="105"/>
      <c r="AJ2212" s="2"/>
      <c r="AK2212" s="2"/>
    </row>
    <row r="2213" spans="1:37" s="10" customFormat="1" ht="12.75">
      <c r="A2213" s="47"/>
      <c r="E2213" s="105"/>
      <c r="G2213" s="88"/>
      <c r="AI2213" s="105"/>
      <c r="AJ2213" s="2"/>
      <c r="AK2213" s="2"/>
    </row>
    <row r="2214" spans="1:37" s="10" customFormat="1" ht="12.75">
      <c r="A2214" s="47"/>
      <c r="E2214" s="105"/>
      <c r="G2214" s="88"/>
      <c r="AI2214" s="105"/>
      <c r="AJ2214" s="2"/>
      <c r="AK2214" s="2"/>
    </row>
    <row r="2215" spans="1:37" s="10" customFormat="1" ht="12.75">
      <c r="A2215" s="47"/>
      <c r="E2215" s="105"/>
      <c r="G2215" s="88"/>
      <c r="AI2215" s="105"/>
      <c r="AJ2215" s="2"/>
      <c r="AK2215" s="2"/>
    </row>
    <row r="2216" spans="1:37" s="10" customFormat="1" ht="12.75">
      <c r="A2216" s="47"/>
      <c r="E2216" s="105"/>
      <c r="G2216" s="88"/>
      <c r="AI2216" s="105"/>
      <c r="AJ2216" s="2"/>
      <c r="AK2216" s="2"/>
    </row>
    <row r="2217" spans="1:37" s="10" customFormat="1" ht="12.75">
      <c r="A2217" s="47"/>
      <c r="E2217" s="105"/>
      <c r="G2217" s="88"/>
      <c r="AI2217" s="105"/>
      <c r="AJ2217" s="2"/>
      <c r="AK2217" s="2"/>
    </row>
    <row r="2218" spans="1:37" s="10" customFormat="1" ht="12.75">
      <c r="A2218" s="47"/>
      <c r="E2218" s="105"/>
      <c r="G2218" s="88"/>
      <c r="AI2218" s="105"/>
      <c r="AJ2218" s="2"/>
      <c r="AK2218" s="2"/>
    </row>
    <row r="2219" spans="1:37" s="10" customFormat="1" ht="12.75">
      <c r="A2219" s="47"/>
      <c r="E2219" s="105"/>
      <c r="G2219" s="88"/>
      <c r="AI2219" s="105"/>
      <c r="AJ2219" s="2"/>
      <c r="AK2219" s="2"/>
    </row>
    <row r="2220" spans="1:37" s="10" customFormat="1" ht="12.75">
      <c r="A2220" s="47"/>
      <c r="E2220" s="105"/>
      <c r="G2220" s="88"/>
      <c r="AI2220" s="105"/>
      <c r="AJ2220" s="2"/>
      <c r="AK2220" s="2"/>
    </row>
    <row r="2221" spans="1:37" s="10" customFormat="1" ht="12.75">
      <c r="A2221" s="47"/>
      <c r="E2221" s="105"/>
      <c r="G2221" s="88"/>
      <c r="AI2221" s="105"/>
      <c r="AJ2221" s="2"/>
      <c r="AK2221" s="2"/>
    </row>
    <row r="2222" spans="1:37" s="10" customFormat="1" ht="12.75">
      <c r="A2222" s="47"/>
      <c r="E2222" s="105"/>
      <c r="G2222" s="88"/>
      <c r="AI2222" s="105"/>
      <c r="AJ2222" s="2"/>
      <c r="AK2222" s="2"/>
    </row>
    <row r="2223" spans="1:37" s="10" customFormat="1" ht="12.75">
      <c r="A2223" s="47"/>
      <c r="E2223" s="105"/>
      <c r="G2223" s="88"/>
      <c r="AI2223" s="105"/>
      <c r="AJ2223" s="2"/>
      <c r="AK2223" s="2"/>
    </row>
    <row r="2224" spans="1:37" s="10" customFormat="1" ht="12.75">
      <c r="A2224" s="47"/>
      <c r="E2224" s="105"/>
      <c r="G2224" s="88"/>
      <c r="AI2224" s="105"/>
      <c r="AJ2224" s="2"/>
      <c r="AK2224" s="2"/>
    </row>
    <row r="2225" spans="1:37" s="10" customFormat="1" ht="12.75">
      <c r="A2225" s="47"/>
      <c r="E2225" s="105"/>
      <c r="G2225" s="88"/>
      <c r="AI2225" s="105"/>
      <c r="AJ2225" s="2"/>
      <c r="AK2225" s="2"/>
    </row>
    <row r="2226" spans="1:37" s="10" customFormat="1" ht="12.75">
      <c r="A2226" s="47"/>
      <c r="E2226" s="105"/>
      <c r="G2226" s="88"/>
      <c r="AI2226" s="105"/>
      <c r="AJ2226" s="2"/>
      <c r="AK2226" s="2"/>
    </row>
    <row r="2227" spans="1:37" s="10" customFormat="1" ht="12.75">
      <c r="A2227" s="47"/>
      <c r="E2227" s="105"/>
      <c r="G2227" s="88"/>
      <c r="AI2227" s="105"/>
      <c r="AJ2227" s="2"/>
      <c r="AK2227" s="2"/>
    </row>
    <row r="2228" spans="1:37" s="10" customFormat="1" ht="12.75">
      <c r="A2228" s="47"/>
      <c r="E2228" s="105"/>
      <c r="G2228" s="88"/>
      <c r="AI2228" s="105"/>
      <c r="AJ2228" s="2"/>
      <c r="AK2228" s="2"/>
    </row>
    <row r="2229" spans="1:37" s="10" customFormat="1" ht="12.75">
      <c r="A2229" s="47"/>
      <c r="E2229" s="105"/>
      <c r="G2229" s="88"/>
      <c r="AI2229" s="105"/>
      <c r="AJ2229" s="2"/>
      <c r="AK2229" s="2"/>
    </row>
    <row r="2230" spans="1:37" s="10" customFormat="1" ht="12.75">
      <c r="A2230" s="47"/>
      <c r="E2230" s="105"/>
      <c r="G2230" s="88"/>
      <c r="AI2230" s="105"/>
      <c r="AJ2230" s="2"/>
      <c r="AK2230" s="2"/>
    </row>
    <row r="2231" spans="1:37" s="10" customFormat="1" ht="12.75">
      <c r="A2231" s="47"/>
      <c r="E2231" s="105"/>
      <c r="G2231" s="88"/>
      <c r="AI2231" s="105"/>
      <c r="AJ2231" s="2"/>
      <c r="AK2231" s="2"/>
    </row>
    <row r="2232" spans="1:37" s="10" customFormat="1" ht="12.75">
      <c r="A2232" s="47"/>
      <c r="E2232" s="105"/>
      <c r="G2232" s="88"/>
      <c r="AI2232" s="105"/>
      <c r="AJ2232" s="2"/>
      <c r="AK2232" s="2"/>
    </row>
    <row r="2233" spans="1:37" s="10" customFormat="1" ht="12.75">
      <c r="A2233" s="47"/>
      <c r="E2233" s="105"/>
      <c r="G2233" s="88"/>
      <c r="AI2233" s="105"/>
      <c r="AJ2233" s="2"/>
      <c r="AK2233" s="2"/>
    </row>
    <row r="2234" spans="1:37" s="10" customFormat="1" ht="12.75">
      <c r="A2234" s="47"/>
      <c r="E2234" s="105"/>
      <c r="G2234" s="88"/>
      <c r="AI2234" s="105"/>
      <c r="AJ2234" s="2"/>
      <c r="AK2234" s="2"/>
    </row>
    <row r="2235" spans="1:37" s="10" customFormat="1" ht="12.75">
      <c r="A2235" s="47"/>
      <c r="E2235" s="105"/>
      <c r="G2235" s="88"/>
      <c r="AI2235" s="105"/>
      <c r="AJ2235" s="2"/>
      <c r="AK2235" s="2"/>
    </row>
    <row r="2236" spans="1:37" s="10" customFormat="1" ht="12.75">
      <c r="A2236" s="47"/>
      <c r="E2236" s="105"/>
      <c r="G2236" s="88"/>
      <c r="AI2236" s="105"/>
      <c r="AJ2236" s="2"/>
      <c r="AK2236" s="2"/>
    </row>
    <row r="2237" spans="1:37" s="10" customFormat="1" ht="12.75">
      <c r="A2237" s="47"/>
      <c r="E2237" s="105"/>
      <c r="G2237" s="88"/>
      <c r="AI2237" s="105"/>
      <c r="AJ2237" s="2"/>
      <c r="AK2237" s="2"/>
    </row>
    <row r="2238" spans="1:37" s="10" customFormat="1" ht="12.75">
      <c r="A2238" s="47"/>
      <c r="E2238" s="105"/>
      <c r="G2238" s="88"/>
      <c r="AI2238" s="105"/>
      <c r="AJ2238" s="2"/>
      <c r="AK2238" s="2"/>
    </row>
    <row r="2239" spans="1:37" s="10" customFormat="1" ht="12.75">
      <c r="A2239" s="47"/>
      <c r="E2239" s="105"/>
      <c r="G2239" s="88"/>
      <c r="AI2239" s="105"/>
      <c r="AJ2239" s="2"/>
      <c r="AK2239" s="2"/>
    </row>
    <row r="2240" spans="1:37" s="10" customFormat="1" ht="12.75">
      <c r="A2240" s="47"/>
      <c r="E2240" s="105"/>
      <c r="G2240" s="88"/>
      <c r="AI2240" s="105"/>
      <c r="AJ2240" s="2"/>
      <c r="AK2240" s="2"/>
    </row>
    <row r="2241" spans="1:37" s="10" customFormat="1" ht="12.75">
      <c r="A2241" s="47"/>
      <c r="E2241" s="105"/>
      <c r="G2241" s="88"/>
      <c r="AI2241" s="105"/>
      <c r="AJ2241" s="2"/>
      <c r="AK2241" s="2"/>
    </row>
    <row r="2242" spans="1:37" s="10" customFormat="1" ht="12.75">
      <c r="A2242" s="47"/>
      <c r="E2242" s="105"/>
      <c r="G2242" s="88"/>
      <c r="AI2242" s="105"/>
      <c r="AJ2242" s="2"/>
      <c r="AK2242" s="2"/>
    </row>
    <row r="2243" spans="1:37" s="10" customFormat="1" ht="12.75">
      <c r="A2243" s="47"/>
      <c r="E2243" s="105"/>
      <c r="G2243" s="88"/>
      <c r="AI2243" s="105"/>
      <c r="AJ2243" s="2"/>
      <c r="AK2243" s="2"/>
    </row>
    <row r="2244" spans="1:37" s="10" customFormat="1" ht="12.75">
      <c r="A2244" s="47"/>
      <c r="E2244" s="105"/>
      <c r="G2244" s="88"/>
      <c r="AI2244" s="105"/>
      <c r="AJ2244" s="2"/>
      <c r="AK2244" s="2"/>
    </row>
    <row r="2245" spans="1:37" s="10" customFormat="1" ht="12.75">
      <c r="A2245" s="47"/>
      <c r="E2245" s="105"/>
      <c r="G2245" s="88"/>
      <c r="AI2245" s="105"/>
      <c r="AJ2245" s="2"/>
      <c r="AK2245" s="2"/>
    </row>
    <row r="2246" spans="1:37" s="10" customFormat="1" ht="12.75">
      <c r="A2246" s="47"/>
      <c r="E2246" s="105"/>
      <c r="G2246" s="88"/>
      <c r="AI2246" s="105"/>
      <c r="AJ2246" s="2"/>
      <c r="AK2246" s="2"/>
    </row>
    <row r="2247" spans="1:37" s="10" customFormat="1" ht="12.75">
      <c r="A2247" s="47"/>
      <c r="E2247" s="105"/>
      <c r="G2247" s="88"/>
      <c r="AI2247" s="105"/>
      <c r="AJ2247" s="2"/>
      <c r="AK2247" s="2"/>
    </row>
    <row r="2248" spans="1:37" s="10" customFormat="1" ht="12.75">
      <c r="A2248" s="47"/>
      <c r="E2248" s="105"/>
      <c r="G2248" s="88"/>
      <c r="AI2248" s="105"/>
      <c r="AJ2248" s="2"/>
      <c r="AK2248" s="2"/>
    </row>
    <row r="2249" spans="1:37" s="10" customFormat="1" ht="12.75">
      <c r="A2249" s="47"/>
      <c r="E2249" s="105"/>
      <c r="G2249" s="88"/>
      <c r="AI2249" s="105"/>
      <c r="AJ2249" s="2"/>
      <c r="AK2249" s="2"/>
    </row>
    <row r="2250" spans="1:37" s="10" customFormat="1" ht="12.75">
      <c r="A2250" s="47"/>
      <c r="E2250" s="105"/>
      <c r="G2250" s="88"/>
      <c r="AI2250" s="105"/>
      <c r="AJ2250" s="2"/>
      <c r="AK2250" s="2"/>
    </row>
    <row r="2251" spans="1:37" s="10" customFormat="1" ht="12.75">
      <c r="A2251" s="47"/>
      <c r="E2251" s="105"/>
      <c r="G2251" s="88"/>
      <c r="AI2251" s="105"/>
      <c r="AJ2251" s="2"/>
      <c r="AK2251" s="2"/>
    </row>
    <row r="2252" spans="1:37" s="10" customFormat="1" ht="12.75">
      <c r="A2252" s="47"/>
      <c r="E2252" s="105"/>
      <c r="G2252" s="88"/>
      <c r="AI2252" s="105"/>
      <c r="AJ2252" s="2"/>
      <c r="AK2252" s="2"/>
    </row>
    <row r="2253" spans="1:37" s="10" customFormat="1" ht="12.75">
      <c r="A2253" s="47"/>
      <c r="E2253" s="105"/>
      <c r="G2253" s="88"/>
      <c r="AI2253" s="105"/>
      <c r="AJ2253" s="2"/>
      <c r="AK2253" s="2"/>
    </row>
    <row r="2254" spans="1:37" s="10" customFormat="1" ht="12.75">
      <c r="A2254" s="47"/>
      <c r="E2254" s="105"/>
      <c r="G2254" s="88"/>
      <c r="AI2254" s="105"/>
      <c r="AJ2254" s="2"/>
      <c r="AK2254" s="2"/>
    </row>
    <row r="2255" spans="1:37" s="10" customFormat="1" ht="12.75">
      <c r="A2255" s="47"/>
      <c r="E2255" s="105"/>
      <c r="G2255" s="88"/>
      <c r="AI2255" s="105"/>
      <c r="AJ2255" s="2"/>
      <c r="AK2255" s="2"/>
    </row>
    <row r="2256" spans="1:37" s="10" customFormat="1" ht="12.75">
      <c r="A2256" s="47"/>
      <c r="E2256" s="105"/>
      <c r="G2256" s="88"/>
      <c r="AI2256" s="105"/>
      <c r="AJ2256" s="2"/>
      <c r="AK2256" s="2"/>
    </row>
    <row r="2257" spans="1:37" s="10" customFormat="1" ht="12.75">
      <c r="A2257" s="47"/>
      <c r="E2257" s="105"/>
      <c r="G2257" s="88"/>
      <c r="AI2257" s="105"/>
      <c r="AJ2257" s="2"/>
      <c r="AK2257" s="2"/>
    </row>
    <row r="2258" spans="1:37" s="10" customFormat="1" ht="12.75">
      <c r="A2258" s="47"/>
      <c r="E2258" s="105"/>
      <c r="G2258" s="88"/>
      <c r="AI2258" s="105"/>
      <c r="AJ2258" s="2"/>
      <c r="AK2258" s="2"/>
    </row>
    <row r="2259" spans="1:37" s="10" customFormat="1" ht="12.75">
      <c r="A2259" s="47"/>
      <c r="E2259" s="105"/>
      <c r="G2259" s="88"/>
      <c r="AI2259" s="105"/>
      <c r="AJ2259" s="2"/>
      <c r="AK2259" s="2"/>
    </row>
    <row r="2260" spans="1:37" s="10" customFormat="1" ht="12.75">
      <c r="A2260" s="47"/>
      <c r="E2260" s="105"/>
      <c r="G2260" s="88"/>
      <c r="AI2260" s="105"/>
      <c r="AJ2260" s="2"/>
      <c r="AK2260" s="2"/>
    </row>
    <row r="2261" spans="1:37" s="10" customFormat="1" ht="12.75">
      <c r="A2261" s="47"/>
      <c r="E2261" s="105"/>
      <c r="G2261" s="88"/>
      <c r="AI2261" s="105"/>
      <c r="AJ2261" s="2"/>
      <c r="AK2261" s="2"/>
    </row>
    <row r="2262" spans="1:37" s="10" customFormat="1" ht="12.75">
      <c r="A2262" s="47"/>
      <c r="E2262" s="105"/>
      <c r="G2262" s="88"/>
      <c r="AI2262" s="105"/>
      <c r="AJ2262" s="2"/>
      <c r="AK2262" s="2"/>
    </row>
    <row r="2263" spans="1:37" s="10" customFormat="1" ht="12.75">
      <c r="A2263" s="47"/>
      <c r="E2263" s="105"/>
      <c r="G2263" s="88"/>
      <c r="AI2263" s="105"/>
      <c r="AJ2263" s="2"/>
      <c r="AK2263" s="2"/>
    </row>
    <row r="2264" spans="1:37" s="10" customFormat="1" ht="12.75">
      <c r="A2264" s="47"/>
      <c r="E2264" s="105"/>
      <c r="G2264" s="88"/>
      <c r="AI2264" s="105"/>
      <c r="AJ2264" s="2"/>
      <c r="AK2264" s="2"/>
    </row>
    <row r="2265" spans="1:37" s="10" customFormat="1" ht="12.75">
      <c r="A2265" s="47"/>
      <c r="E2265" s="105"/>
      <c r="G2265" s="88"/>
      <c r="AI2265" s="105"/>
      <c r="AJ2265" s="2"/>
      <c r="AK2265" s="2"/>
    </row>
    <row r="2266" spans="1:37" s="10" customFormat="1" ht="12.75">
      <c r="A2266" s="47"/>
      <c r="E2266" s="105"/>
      <c r="G2266" s="88"/>
      <c r="AI2266" s="105"/>
      <c r="AJ2266" s="2"/>
      <c r="AK2266" s="2"/>
    </row>
    <row r="2267" spans="1:37" s="10" customFormat="1" ht="12.75">
      <c r="A2267" s="47"/>
      <c r="E2267" s="105"/>
      <c r="G2267" s="88"/>
      <c r="AI2267" s="105"/>
      <c r="AJ2267" s="2"/>
      <c r="AK2267" s="2"/>
    </row>
    <row r="2268" spans="1:37" s="10" customFormat="1" ht="12.75">
      <c r="A2268" s="47"/>
      <c r="E2268" s="105"/>
      <c r="G2268" s="88"/>
      <c r="AI2268" s="105"/>
      <c r="AJ2268" s="2"/>
      <c r="AK2268" s="2"/>
    </row>
    <row r="2269" spans="1:37" s="10" customFormat="1" ht="12.75">
      <c r="A2269" s="47"/>
      <c r="E2269" s="105"/>
      <c r="G2269" s="88"/>
      <c r="AI2269" s="105"/>
      <c r="AJ2269" s="2"/>
      <c r="AK2269" s="2"/>
    </row>
    <row r="2270" spans="1:37" s="10" customFormat="1" ht="12.75">
      <c r="A2270" s="47"/>
      <c r="E2270" s="105"/>
      <c r="G2270" s="88"/>
      <c r="AI2270" s="105"/>
      <c r="AJ2270" s="2"/>
      <c r="AK2270" s="2"/>
    </row>
    <row r="2271" spans="1:37" s="10" customFormat="1" ht="12.75">
      <c r="A2271" s="47"/>
      <c r="E2271" s="105"/>
      <c r="G2271" s="88"/>
      <c r="AI2271" s="105"/>
      <c r="AJ2271" s="2"/>
      <c r="AK2271" s="2"/>
    </row>
    <row r="2272" spans="1:37" s="10" customFormat="1" ht="12.75">
      <c r="A2272" s="47"/>
      <c r="E2272" s="105"/>
      <c r="G2272" s="88"/>
      <c r="AI2272" s="105"/>
      <c r="AJ2272" s="2"/>
      <c r="AK2272" s="2"/>
    </row>
    <row r="2273" spans="1:37" s="10" customFormat="1" ht="12.75">
      <c r="A2273" s="47"/>
      <c r="E2273" s="105"/>
      <c r="G2273" s="88"/>
      <c r="AI2273" s="105"/>
      <c r="AJ2273" s="2"/>
      <c r="AK2273" s="2"/>
    </row>
    <row r="2274" spans="1:37" s="10" customFormat="1" ht="12.75">
      <c r="A2274" s="47"/>
      <c r="E2274" s="105"/>
      <c r="G2274" s="88"/>
      <c r="AI2274" s="105"/>
      <c r="AJ2274" s="2"/>
      <c r="AK2274" s="2"/>
    </row>
    <row r="2275" spans="1:37" s="10" customFormat="1" ht="12.75">
      <c r="A2275" s="47"/>
      <c r="E2275" s="105"/>
      <c r="G2275" s="88"/>
      <c r="AI2275" s="105"/>
      <c r="AJ2275" s="2"/>
      <c r="AK2275" s="2"/>
    </row>
    <row r="2276" spans="1:37" s="10" customFormat="1" ht="12.75">
      <c r="A2276" s="47"/>
      <c r="E2276" s="105"/>
      <c r="G2276" s="88"/>
      <c r="AI2276" s="105"/>
      <c r="AJ2276" s="2"/>
      <c r="AK2276" s="2"/>
    </row>
    <row r="2277" spans="1:37" s="10" customFormat="1" ht="12.75">
      <c r="A2277" s="47"/>
      <c r="E2277" s="105"/>
      <c r="G2277" s="88"/>
      <c r="AI2277" s="105"/>
      <c r="AJ2277" s="2"/>
      <c r="AK2277" s="2"/>
    </row>
    <row r="2278" spans="1:37" s="10" customFormat="1" ht="12.75">
      <c r="A2278" s="47"/>
      <c r="E2278" s="105"/>
      <c r="G2278" s="88"/>
      <c r="AI2278" s="105"/>
      <c r="AJ2278" s="2"/>
      <c r="AK2278" s="2"/>
    </row>
    <row r="2279" spans="1:37" s="10" customFormat="1" ht="12.75">
      <c r="A2279" s="47"/>
      <c r="E2279" s="105"/>
      <c r="G2279" s="88"/>
      <c r="AI2279" s="105"/>
      <c r="AJ2279" s="2"/>
      <c r="AK2279" s="2"/>
    </row>
    <row r="2280" spans="1:37" s="10" customFormat="1" ht="12.75">
      <c r="A2280" s="47"/>
      <c r="E2280" s="105"/>
      <c r="G2280" s="88"/>
      <c r="AI2280" s="105"/>
      <c r="AJ2280" s="2"/>
      <c r="AK2280" s="2"/>
    </row>
    <row r="2281" spans="1:37" s="10" customFormat="1" ht="12.75">
      <c r="A2281" s="47"/>
      <c r="E2281" s="105"/>
      <c r="G2281" s="88"/>
      <c r="AI2281" s="105"/>
      <c r="AJ2281" s="2"/>
      <c r="AK2281" s="2"/>
    </row>
    <row r="2282" spans="1:37" s="10" customFormat="1" ht="12.75">
      <c r="A2282" s="47"/>
      <c r="E2282" s="105"/>
      <c r="G2282" s="88"/>
      <c r="AI2282" s="105"/>
      <c r="AJ2282" s="2"/>
      <c r="AK2282" s="2"/>
    </row>
    <row r="2283" spans="1:37" s="10" customFormat="1" ht="12.75">
      <c r="A2283" s="47"/>
      <c r="E2283" s="105"/>
      <c r="G2283" s="88"/>
      <c r="AI2283" s="105"/>
      <c r="AJ2283" s="2"/>
      <c r="AK2283" s="2"/>
    </row>
    <row r="2284" spans="1:37" s="10" customFormat="1" ht="12.75">
      <c r="A2284" s="47"/>
      <c r="E2284" s="105"/>
      <c r="G2284" s="88"/>
      <c r="AI2284" s="105"/>
      <c r="AJ2284" s="2"/>
      <c r="AK2284" s="2"/>
    </row>
    <row r="2285" spans="1:37" s="10" customFormat="1" ht="12.75">
      <c r="A2285" s="47"/>
      <c r="E2285" s="105"/>
      <c r="G2285" s="88"/>
      <c r="AI2285" s="105"/>
      <c r="AJ2285" s="2"/>
      <c r="AK2285" s="2"/>
    </row>
    <row r="2286" spans="1:37" s="10" customFormat="1" ht="12.75">
      <c r="A2286" s="47"/>
      <c r="E2286" s="105"/>
      <c r="G2286" s="88"/>
      <c r="AI2286" s="105"/>
      <c r="AJ2286" s="2"/>
      <c r="AK2286" s="2"/>
    </row>
    <row r="2287" spans="1:37" s="10" customFormat="1" ht="12.75">
      <c r="A2287" s="47"/>
      <c r="E2287" s="105"/>
      <c r="G2287" s="88"/>
      <c r="AI2287" s="105"/>
      <c r="AJ2287" s="2"/>
      <c r="AK2287" s="2"/>
    </row>
    <row r="2288" spans="1:37" s="10" customFormat="1" ht="12.75">
      <c r="A2288" s="47"/>
      <c r="E2288" s="105"/>
      <c r="G2288" s="88"/>
      <c r="AI2288" s="105"/>
      <c r="AJ2288" s="2"/>
      <c r="AK2288" s="2"/>
    </row>
    <row r="2289" spans="1:37" s="10" customFormat="1" ht="12.75">
      <c r="A2289" s="47"/>
      <c r="E2289" s="105"/>
      <c r="G2289" s="88"/>
      <c r="AI2289" s="105"/>
      <c r="AJ2289" s="2"/>
      <c r="AK2289" s="2"/>
    </row>
    <row r="2290" spans="1:37" s="10" customFormat="1" ht="12.75">
      <c r="A2290" s="47"/>
      <c r="E2290" s="105"/>
      <c r="G2290" s="88"/>
      <c r="AI2290" s="105"/>
      <c r="AJ2290" s="2"/>
      <c r="AK2290" s="2"/>
    </row>
    <row r="2291" spans="1:37" s="10" customFormat="1" ht="12.75">
      <c r="A2291" s="47"/>
      <c r="E2291" s="105"/>
      <c r="G2291" s="88"/>
      <c r="AI2291" s="105"/>
      <c r="AJ2291" s="2"/>
      <c r="AK2291" s="2"/>
    </row>
    <row r="2292" spans="1:37" s="10" customFormat="1" ht="12.75">
      <c r="A2292" s="47"/>
      <c r="E2292" s="105"/>
      <c r="G2292" s="88"/>
      <c r="AI2292" s="105"/>
      <c r="AJ2292" s="2"/>
      <c r="AK2292" s="2"/>
    </row>
    <row r="2293" spans="1:37" s="10" customFormat="1" ht="12.75">
      <c r="A2293" s="47"/>
      <c r="E2293" s="105"/>
      <c r="G2293" s="88"/>
      <c r="AI2293" s="105"/>
      <c r="AJ2293" s="2"/>
      <c r="AK2293" s="2"/>
    </row>
    <row r="2294" spans="1:37" s="10" customFormat="1" ht="12.75">
      <c r="A2294" s="47"/>
      <c r="E2294" s="105"/>
      <c r="G2294" s="88"/>
      <c r="AI2294" s="105"/>
      <c r="AJ2294" s="2"/>
      <c r="AK2294" s="2"/>
    </row>
    <row r="2295" spans="1:37" s="10" customFormat="1" ht="12.75">
      <c r="A2295" s="47"/>
      <c r="E2295" s="105"/>
      <c r="G2295" s="88"/>
      <c r="AI2295" s="105"/>
      <c r="AJ2295" s="2"/>
      <c r="AK2295" s="2"/>
    </row>
    <row r="2296" spans="1:37" s="10" customFormat="1" ht="12.75">
      <c r="A2296" s="47"/>
      <c r="E2296" s="105"/>
      <c r="G2296" s="88"/>
      <c r="AI2296" s="105"/>
      <c r="AJ2296" s="2"/>
      <c r="AK2296" s="2"/>
    </row>
    <row r="2297" spans="1:37" s="10" customFormat="1" ht="12.75">
      <c r="A2297" s="47"/>
      <c r="E2297" s="105"/>
      <c r="G2297" s="88"/>
      <c r="AI2297" s="105"/>
      <c r="AJ2297" s="2"/>
      <c r="AK2297" s="2"/>
    </row>
    <row r="2298" spans="1:37" s="10" customFormat="1" ht="12.75">
      <c r="A2298" s="47"/>
      <c r="E2298" s="105"/>
      <c r="G2298" s="88"/>
      <c r="AI2298" s="105"/>
      <c r="AJ2298" s="2"/>
      <c r="AK2298" s="2"/>
    </row>
    <row r="2299" spans="1:37" s="10" customFormat="1" ht="12.75">
      <c r="A2299" s="47"/>
      <c r="E2299" s="105"/>
      <c r="G2299" s="88"/>
      <c r="AI2299" s="105"/>
      <c r="AJ2299" s="2"/>
      <c r="AK2299" s="2"/>
    </row>
    <row r="2300" spans="1:37" s="10" customFormat="1" ht="12.75">
      <c r="A2300" s="47"/>
      <c r="E2300" s="105"/>
      <c r="G2300" s="88"/>
      <c r="AI2300" s="105"/>
      <c r="AJ2300" s="2"/>
      <c r="AK2300" s="2"/>
    </row>
    <row r="2301" spans="1:37" s="10" customFormat="1" ht="12.75">
      <c r="A2301" s="47"/>
      <c r="E2301" s="105"/>
      <c r="G2301" s="88"/>
      <c r="AI2301" s="105"/>
      <c r="AJ2301" s="2"/>
      <c r="AK2301" s="2"/>
    </row>
    <row r="2302" spans="1:37" s="10" customFormat="1" ht="12.75">
      <c r="A2302" s="47"/>
      <c r="E2302" s="105"/>
      <c r="G2302" s="88"/>
      <c r="AI2302" s="105"/>
      <c r="AJ2302" s="2"/>
      <c r="AK2302" s="2"/>
    </row>
    <row r="2303" spans="1:37" s="10" customFormat="1" ht="12.75">
      <c r="A2303" s="47"/>
      <c r="E2303" s="105"/>
      <c r="G2303" s="88"/>
      <c r="AI2303" s="105"/>
      <c r="AJ2303" s="2"/>
      <c r="AK2303" s="2"/>
    </row>
    <row r="2304" spans="1:37" s="10" customFormat="1" ht="12.75">
      <c r="A2304" s="47"/>
      <c r="E2304" s="105"/>
      <c r="G2304" s="88"/>
      <c r="AI2304" s="105"/>
      <c r="AJ2304" s="2"/>
      <c r="AK2304" s="2"/>
    </row>
    <row r="2305" spans="1:37" s="10" customFormat="1" ht="12.75">
      <c r="A2305" s="47"/>
      <c r="E2305" s="105"/>
      <c r="G2305" s="88"/>
      <c r="AI2305" s="105"/>
      <c r="AJ2305" s="2"/>
      <c r="AK2305" s="2"/>
    </row>
    <row r="2306" spans="1:37" s="10" customFormat="1" ht="12.75">
      <c r="A2306" s="47"/>
      <c r="E2306" s="105"/>
      <c r="G2306" s="88"/>
      <c r="AI2306" s="105"/>
      <c r="AJ2306" s="2"/>
      <c r="AK2306" s="2"/>
    </row>
    <row r="2307" spans="1:37" s="10" customFormat="1" ht="12.75">
      <c r="A2307" s="47"/>
      <c r="E2307" s="105"/>
      <c r="G2307" s="88"/>
      <c r="AI2307" s="105"/>
      <c r="AJ2307" s="2"/>
      <c r="AK2307" s="2"/>
    </row>
    <row r="2308" spans="1:37" s="10" customFormat="1" ht="12.75">
      <c r="A2308" s="47"/>
      <c r="E2308" s="105"/>
      <c r="G2308" s="88"/>
      <c r="AI2308" s="105"/>
      <c r="AJ2308" s="2"/>
      <c r="AK2308" s="2"/>
    </row>
    <row r="2309" spans="1:37" s="10" customFormat="1" ht="12.75">
      <c r="A2309" s="47"/>
      <c r="E2309" s="105"/>
      <c r="G2309" s="88"/>
      <c r="AI2309" s="105"/>
      <c r="AJ2309" s="2"/>
      <c r="AK2309" s="2"/>
    </row>
    <row r="2310" spans="1:37" s="10" customFormat="1" ht="12.75">
      <c r="A2310" s="47"/>
      <c r="E2310" s="105"/>
      <c r="G2310" s="88"/>
      <c r="AI2310" s="105"/>
      <c r="AJ2310" s="2"/>
      <c r="AK2310" s="2"/>
    </row>
    <row r="2311" spans="1:37" s="10" customFormat="1" ht="12.75">
      <c r="A2311" s="47"/>
      <c r="E2311" s="105"/>
      <c r="G2311" s="88"/>
      <c r="AI2311" s="105"/>
      <c r="AJ2311" s="2"/>
      <c r="AK2311" s="2"/>
    </row>
    <row r="2312" spans="1:37" s="10" customFormat="1" ht="12.75">
      <c r="A2312" s="47"/>
      <c r="E2312" s="105"/>
      <c r="G2312" s="88"/>
      <c r="AI2312" s="105"/>
      <c r="AJ2312" s="2"/>
      <c r="AK2312" s="2"/>
    </row>
    <row r="2313" spans="1:37" s="10" customFormat="1" ht="12.75">
      <c r="A2313" s="47"/>
      <c r="E2313" s="105"/>
      <c r="G2313" s="88"/>
      <c r="AI2313" s="105"/>
      <c r="AJ2313" s="2"/>
      <c r="AK2313" s="2"/>
    </row>
    <row r="2314" spans="1:37" s="10" customFormat="1" ht="12.75">
      <c r="A2314" s="47"/>
      <c r="E2314" s="105"/>
      <c r="G2314" s="88"/>
      <c r="AI2314" s="105"/>
      <c r="AJ2314" s="2"/>
      <c r="AK2314" s="2"/>
    </row>
    <row r="2315" spans="1:37" s="10" customFormat="1" ht="12.75">
      <c r="A2315" s="47"/>
      <c r="E2315" s="105"/>
      <c r="G2315" s="88"/>
      <c r="AI2315" s="105"/>
      <c r="AJ2315" s="2"/>
      <c r="AK2315" s="2"/>
    </row>
    <row r="2316" spans="1:37" s="10" customFormat="1" ht="12.75">
      <c r="A2316" s="47"/>
      <c r="E2316" s="105"/>
      <c r="G2316" s="88"/>
      <c r="AI2316" s="105"/>
      <c r="AJ2316" s="2"/>
      <c r="AK2316" s="2"/>
    </row>
    <row r="2317" spans="1:37" s="10" customFormat="1" ht="12.75">
      <c r="A2317" s="47"/>
      <c r="E2317" s="105"/>
      <c r="G2317" s="88"/>
      <c r="AI2317" s="105"/>
      <c r="AJ2317" s="2"/>
      <c r="AK2317" s="2"/>
    </row>
    <row r="2318" spans="1:37" s="10" customFormat="1" ht="12.75">
      <c r="A2318" s="47"/>
      <c r="E2318" s="105"/>
      <c r="G2318" s="88"/>
      <c r="AI2318" s="105"/>
      <c r="AJ2318" s="2"/>
      <c r="AK2318" s="2"/>
    </row>
    <row r="2319" spans="1:37" s="10" customFormat="1" ht="12.75">
      <c r="A2319" s="47"/>
      <c r="E2319" s="105"/>
      <c r="G2319" s="88"/>
      <c r="AI2319" s="105"/>
      <c r="AJ2319" s="2"/>
      <c r="AK2319" s="2"/>
    </row>
    <row r="2320" spans="1:37" s="10" customFormat="1" ht="12.75">
      <c r="A2320" s="47"/>
      <c r="E2320" s="105"/>
      <c r="G2320" s="88"/>
      <c r="AI2320" s="105"/>
      <c r="AJ2320" s="2"/>
      <c r="AK2320" s="2"/>
    </row>
    <row r="2321" spans="1:37" s="10" customFormat="1" ht="12.75">
      <c r="A2321" s="47"/>
      <c r="E2321" s="105"/>
      <c r="G2321" s="88"/>
      <c r="AI2321" s="105"/>
      <c r="AJ2321" s="2"/>
      <c r="AK2321" s="2"/>
    </row>
    <row r="2322" spans="1:37" s="10" customFormat="1" ht="12.75">
      <c r="A2322" s="47"/>
      <c r="E2322" s="105"/>
      <c r="G2322" s="88"/>
      <c r="AI2322" s="105"/>
      <c r="AJ2322" s="2"/>
      <c r="AK2322" s="2"/>
    </row>
    <row r="2323" spans="1:37" s="10" customFormat="1" ht="12.75">
      <c r="A2323" s="47"/>
      <c r="E2323" s="105"/>
      <c r="G2323" s="88"/>
      <c r="AI2323" s="105"/>
      <c r="AJ2323" s="2"/>
      <c r="AK2323" s="2"/>
    </row>
    <row r="2324" spans="1:37" s="10" customFormat="1" ht="12.75">
      <c r="A2324" s="47"/>
      <c r="E2324" s="105"/>
      <c r="G2324" s="88"/>
      <c r="AI2324" s="105"/>
      <c r="AJ2324" s="2"/>
      <c r="AK2324" s="2"/>
    </row>
    <row r="2325" spans="1:37" s="10" customFormat="1" ht="12.75">
      <c r="A2325" s="47"/>
      <c r="E2325" s="105"/>
      <c r="G2325" s="88"/>
      <c r="AI2325" s="105"/>
      <c r="AJ2325" s="2"/>
      <c r="AK2325" s="2"/>
    </row>
    <row r="2326" spans="1:37" s="10" customFormat="1" ht="12.75">
      <c r="A2326" s="47"/>
      <c r="E2326" s="105"/>
      <c r="G2326" s="88"/>
      <c r="AI2326" s="105"/>
      <c r="AJ2326" s="2"/>
      <c r="AK2326" s="2"/>
    </row>
    <row r="2327" spans="1:37" s="10" customFormat="1" ht="12.75">
      <c r="A2327" s="47"/>
      <c r="E2327" s="105"/>
      <c r="G2327" s="88"/>
      <c r="AI2327" s="105"/>
      <c r="AJ2327" s="2"/>
      <c r="AK2327" s="2"/>
    </row>
    <row r="2328" spans="1:37" s="10" customFormat="1" ht="12.75">
      <c r="A2328" s="47"/>
      <c r="E2328" s="105"/>
      <c r="G2328" s="88"/>
      <c r="AI2328" s="105"/>
      <c r="AJ2328" s="2"/>
      <c r="AK2328" s="2"/>
    </row>
    <row r="2329" spans="1:37" s="10" customFormat="1" ht="12.75">
      <c r="A2329" s="47"/>
      <c r="E2329" s="105"/>
      <c r="G2329" s="88"/>
      <c r="AI2329" s="105"/>
      <c r="AJ2329" s="2"/>
      <c r="AK2329" s="2"/>
    </row>
    <row r="2330" spans="1:37" s="10" customFormat="1" ht="12.75">
      <c r="A2330" s="47"/>
      <c r="E2330" s="105"/>
      <c r="G2330" s="88"/>
      <c r="AI2330" s="105"/>
      <c r="AJ2330" s="2"/>
      <c r="AK2330" s="2"/>
    </row>
    <row r="2331" spans="1:37" s="10" customFormat="1" ht="12.75">
      <c r="A2331" s="47"/>
      <c r="E2331" s="105"/>
      <c r="G2331" s="88"/>
      <c r="AI2331" s="105"/>
      <c r="AJ2331" s="2"/>
      <c r="AK2331" s="2"/>
    </row>
    <row r="2332" spans="1:37" s="10" customFormat="1" ht="12.75">
      <c r="A2332" s="47"/>
      <c r="E2332" s="105"/>
      <c r="G2332" s="88"/>
      <c r="AI2332" s="105"/>
      <c r="AJ2332" s="2"/>
      <c r="AK2332" s="2"/>
    </row>
    <row r="2333" spans="1:37" s="10" customFormat="1" ht="12.75">
      <c r="A2333" s="47"/>
      <c r="E2333" s="105"/>
      <c r="G2333" s="88"/>
      <c r="AI2333" s="105"/>
      <c r="AJ2333" s="2"/>
      <c r="AK2333" s="2"/>
    </row>
    <row r="2334" spans="1:37" s="10" customFormat="1" ht="12.75">
      <c r="A2334" s="47"/>
      <c r="E2334" s="105"/>
      <c r="G2334" s="88"/>
      <c r="AI2334" s="105"/>
      <c r="AJ2334" s="2"/>
      <c r="AK2334" s="2"/>
    </row>
    <row r="2335" spans="1:37" s="10" customFormat="1" ht="12.75">
      <c r="A2335" s="47"/>
      <c r="E2335" s="105"/>
      <c r="G2335" s="88"/>
      <c r="AI2335" s="105"/>
      <c r="AJ2335" s="2"/>
      <c r="AK2335" s="2"/>
    </row>
    <row r="2336" spans="1:37" s="10" customFormat="1" ht="12.75">
      <c r="A2336" s="47"/>
      <c r="E2336" s="105"/>
      <c r="G2336" s="88"/>
      <c r="AI2336" s="105"/>
      <c r="AJ2336" s="2"/>
      <c r="AK2336" s="2"/>
    </row>
    <row r="2337" spans="1:37" s="10" customFormat="1" ht="12.75">
      <c r="A2337" s="47"/>
      <c r="E2337" s="105"/>
      <c r="G2337" s="88"/>
      <c r="AI2337" s="105"/>
      <c r="AJ2337" s="2"/>
      <c r="AK2337" s="2"/>
    </row>
    <row r="2338" spans="1:37" s="10" customFormat="1" ht="12.75">
      <c r="A2338" s="47"/>
      <c r="E2338" s="105"/>
      <c r="G2338" s="88"/>
      <c r="AI2338" s="105"/>
      <c r="AJ2338" s="2"/>
      <c r="AK2338" s="2"/>
    </row>
    <row r="2339" spans="1:37" s="10" customFormat="1" ht="12.75">
      <c r="A2339" s="47"/>
      <c r="E2339" s="105"/>
      <c r="G2339" s="88"/>
      <c r="AI2339" s="105"/>
      <c r="AJ2339" s="2"/>
      <c r="AK2339" s="2"/>
    </row>
    <row r="2340" spans="1:37" s="10" customFormat="1" ht="12.75">
      <c r="A2340" s="47"/>
      <c r="E2340" s="105"/>
      <c r="G2340" s="88"/>
      <c r="AI2340" s="105"/>
      <c r="AJ2340" s="2"/>
      <c r="AK2340" s="2"/>
    </row>
    <row r="2341" spans="1:37" s="10" customFormat="1" ht="12.75">
      <c r="A2341" s="47"/>
      <c r="E2341" s="105"/>
      <c r="G2341" s="88"/>
      <c r="AI2341" s="105"/>
      <c r="AJ2341" s="2"/>
      <c r="AK2341" s="2"/>
    </row>
    <row r="2342" spans="1:37" s="10" customFormat="1" ht="12.75">
      <c r="A2342" s="47"/>
      <c r="E2342" s="105"/>
      <c r="G2342" s="88"/>
      <c r="AI2342" s="105"/>
      <c r="AJ2342" s="2"/>
      <c r="AK2342" s="2"/>
    </row>
    <row r="2343" spans="1:37" s="10" customFormat="1" ht="12.75">
      <c r="A2343" s="47"/>
      <c r="E2343" s="105"/>
      <c r="G2343" s="88"/>
      <c r="AI2343" s="105"/>
      <c r="AJ2343" s="2"/>
      <c r="AK2343" s="2"/>
    </row>
    <row r="2344" spans="1:37" s="10" customFormat="1" ht="12.75">
      <c r="A2344" s="47"/>
      <c r="E2344" s="105"/>
      <c r="G2344" s="88"/>
      <c r="AI2344" s="105"/>
      <c r="AJ2344" s="2"/>
      <c r="AK2344" s="2"/>
    </row>
    <row r="2345" spans="1:37" s="10" customFormat="1" ht="12.75">
      <c r="A2345" s="47"/>
      <c r="E2345" s="105"/>
      <c r="G2345" s="88"/>
      <c r="AI2345" s="105"/>
      <c r="AJ2345" s="2"/>
      <c r="AK2345" s="2"/>
    </row>
    <row r="2346" spans="1:37" s="10" customFormat="1" ht="12.75">
      <c r="A2346" s="47"/>
      <c r="E2346" s="105"/>
      <c r="G2346" s="88"/>
      <c r="AI2346" s="105"/>
      <c r="AJ2346" s="2"/>
      <c r="AK2346" s="2"/>
    </row>
    <row r="2347" spans="1:37" s="10" customFormat="1" ht="12.75">
      <c r="A2347" s="47"/>
      <c r="E2347" s="105"/>
      <c r="G2347" s="88"/>
      <c r="AI2347" s="105"/>
      <c r="AJ2347" s="2"/>
      <c r="AK2347" s="2"/>
    </row>
    <row r="2348" spans="1:37" s="10" customFormat="1" ht="12.75">
      <c r="A2348" s="47"/>
      <c r="E2348" s="105"/>
      <c r="G2348" s="88"/>
      <c r="AI2348" s="105"/>
      <c r="AJ2348" s="2"/>
      <c r="AK2348" s="2"/>
    </row>
    <row r="2349" spans="1:37" s="10" customFormat="1" ht="12.75">
      <c r="A2349" s="47"/>
      <c r="E2349" s="105"/>
      <c r="G2349" s="88"/>
      <c r="AI2349" s="105"/>
      <c r="AJ2349" s="2"/>
      <c r="AK2349" s="2"/>
    </row>
    <row r="2350" spans="1:37" s="10" customFormat="1" ht="12.75">
      <c r="A2350" s="47"/>
      <c r="E2350" s="105"/>
      <c r="G2350" s="88"/>
      <c r="AI2350" s="105"/>
      <c r="AJ2350" s="2"/>
      <c r="AK2350" s="2"/>
    </row>
    <row r="2351" spans="1:37" s="10" customFormat="1" ht="12.75">
      <c r="A2351" s="47"/>
      <c r="E2351" s="105"/>
      <c r="G2351" s="88"/>
      <c r="AI2351" s="105"/>
      <c r="AJ2351" s="2"/>
      <c r="AK2351" s="2"/>
    </row>
    <row r="2352" spans="1:37" s="10" customFormat="1" ht="12.75">
      <c r="A2352" s="47"/>
      <c r="E2352" s="105"/>
      <c r="G2352" s="88"/>
      <c r="AI2352" s="105"/>
      <c r="AJ2352" s="2"/>
      <c r="AK2352" s="2"/>
    </row>
    <row r="2353" spans="1:37" s="10" customFormat="1" ht="12.75">
      <c r="A2353" s="47"/>
      <c r="E2353" s="105"/>
      <c r="G2353" s="88"/>
      <c r="AI2353" s="105"/>
      <c r="AJ2353" s="2"/>
      <c r="AK2353" s="2"/>
    </row>
    <row r="2354" spans="1:37" s="10" customFormat="1" ht="12.75">
      <c r="A2354" s="47"/>
      <c r="E2354" s="105"/>
      <c r="G2354" s="88"/>
      <c r="AI2354" s="105"/>
      <c r="AJ2354" s="2"/>
      <c r="AK2354" s="2"/>
    </row>
    <row r="2355" spans="1:37" s="10" customFormat="1" ht="12.75">
      <c r="A2355" s="47"/>
      <c r="E2355" s="105"/>
      <c r="G2355" s="88"/>
      <c r="AI2355" s="105"/>
      <c r="AJ2355" s="2"/>
      <c r="AK2355" s="2"/>
    </row>
    <row r="2356" spans="1:37" s="10" customFormat="1" ht="12.75">
      <c r="A2356" s="47"/>
      <c r="E2356" s="105"/>
      <c r="G2356" s="88"/>
      <c r="AI2356" s="105"/>
      <c r="AJ2356" s="2"/>
      <c r="AK2356" s="2"/>
    </row>
    <row r="2357" spans="1:37" s="10" customFormat="1" ht="12.75">
      <c r="A2357" s="47"/>
      <c r="E2357" s="105"/>
      <c r="G2357" s="88"/>
      <c r="AI2357" s="105"/>
      <c r="AJ2357" s="2"/>
      <c r="AK2357" s="2"/>
    </row>
    <row r="2358" spans="1:37" s="10" customFormat="1" ht="12.75">
      <c r="A2358" s="47"/>
      <c r="E2358" s="105"/>
      <c r="G2358" s="88"/>
      <c r="AI2358" s="105"/>
      <c r="AJ2358" s="2"/>
      <c r="AK2358" s="2"/>
    </row>
    <row r="2359" spans="1:37" s="10" customFormat="1" ht="12.75">
      <c r="A2359" s="47"/>
      <c r="E2359" s="105"/>
      <c r="G2359" s="88"/>
      <c r="AI2359" s="105"/>
      <c r="AJ2359" s="2"/>
      <c r="AK2359" s="2"/>
    </row>
    <row r="2360" spans="1:37" s="10" customFormat="1" ht="12.75">
      <c r="A2360" s="47"/>
      <c r="E2360" s="105"/>
      <c r="G2360" s="88"/>
      <c r="AI2360" s="105"/>
      <c r="AJ2360" s="2"/>
      <c r="AK2360" s="2"/>
    </row>
    <row r="2361" spans="1:37" s="10" customFormat="1" ht="12.75">
      <c r="A2361" s="47"/>
      <c r="E2361" s="105"/>
      <c r="G2361" s="88"/>
      <c r="AI2361" s="105"/>
      <c r="AJ2361" s="2"/>
      <c r="AK2361" s="2"/>
    </row>
    <row r="2362" spans="1:37" s="10" customFormat="1" ht="12.75">
      <c r="A2362" s="47"/>
      <c r="E2362" s="105"/>
      <c r="G2362" s="88"/>
      <c r="AI2362" s="105"/>
      <c r="AJ2362" s="2"/>
      <c r="AK2362" s="2"/>
    </row>
    <row r="2363" spans="1:37" s="10" customFormat="1" ht="12.75">
      <c r="A2363" s="47"/>
      <c r="E2363" s="105"/>
      <c r="G2363" s="88"/>
      <c r="AI2363" s="105"/>
      <c r="AJ2363" s="2"/>
      <c r="AK2363" s="2"/>
    </row>
    <row r="2364" spans="1:37" s="10" customFormat="1" ht="12.75">
      <c r="A2364" s="47"/>
      <c r="E2364" s="105"/>
      <c r="G2364" s="88"/>
      <c r="AI2364" s="105"/>
      <c r="AJ2364" s="2"/>
      <c r="AK2364" s="2"/>
    </row>
    <row r="2365" spans="1:37" s="10" customFormat="1" ht="12.75">
      <c r="A2365" s="47"/>
      <c r="E2365" s="105"/>
      <c r="G2365" s="88"/>
      <c r="AI2365" s="105"/>
      <c r="AJ2365" s="2"/>
      <c r="AK2365" s="2"/>
    </row>
    <row r="2366" spans="1:37" s="10" customFormat="1" ht="12.75">
      <c r="A2366" s="47"/>
      <c r="E2366" s="105"/>
      <c r="G2366" s="88"/>
      <c r="AI2366" s="105"/>
      <c r="AJ2366" s="2"/>
      <c r="AK2366" s="2"/>
    </row>
    <row r="2367" spans="1:37" s="10" customFormat="1" ht="12.75">
      <c r="A2367" s="47"/>
      <c r="E2367" s="105"/>
      <c r="G2367" s="88"/>
      <c r="AI2367" s="105"/>
      <c r="AJ2367" s="2"/>
      <c r="AK2367" s="2"/>
    </row>
    <row r="2368" spans="1:37" s="10" customFormat="1" ht="12.75">
      <c r="A2368" s="47"/>
      <c r="E2368" s="105"/>
      <c r="G2368" s="88"/>
      <c r="AI2368" s="105"/>
      <c r="AJ2368" s="2"/>
      <c r="AK2368" s="2"/>
    </row>
    <row r="2369" spans="1:37" s="10" customFormat="1" ht="12.75">
      <c r="A2369" s="47"/>
      <c r="E2369" s="105"/>
      <c r="G2369" s="88"/>
      <c r="AI2369" s="105"/>
      <c r="AJ2369" s="2"/>
      <c r="AK2369" s="2"/>
    </row>
    <row r="2370" spans="1:37" s="10" customFormat="1" ht="12.75">
      <c r="A2370" s="47"/>
      <c r="E2370" s="105"/>
      <c r="G2370" s="88"/>
      <c r="AI2370" s="105"/>
      <c r="AJ2370" s="2"/>
      <c r="AK2370" s="2"/>
    </row>
    <row r="2371" spans="1:37" s="10" customFormat="1" ht="12.75">
      <c r="A2371" s="47"/>
      <c r="E2371" s="105"/>
      <c r="G2371" s="88"/>
      <c r="AI2371" s="105"/>
      <c r="AJ2371" s="2"/>
      <c r="AK2371" s="2"/>
    </row>
    <row r="2372" spans="1:37" s="10" customFormat="1" ht="12.75">
      <c r="A2372" s="47"/>
      <c r="E2372" s="105"/>
      <c r="G2372" s="88"/>
      <c r="AI2372" s="105"/>
      <c r="AJ2372" s="2"/>
      <c r="AK2372" s="2"/>
    </row>
    <row r="2373" spans="1:37" s="10" customFormat="1" ht="12.75">
      <c r="A2373" s="47"/>
      <c r="E2373" s="105"/>
      <c r="G2373" s="88"/>
      <c r="AI2373" s="105"/>
      <c r="AJ2373" s="2"/>
      <c r="AK2373" s="2"/>
    </row>
    <row r="2374" spans="1:37" s="10" customFormat="1" ht="12.75">
      <c r="A2374" s="47"/>
      <c r="E2374" s="105"/>
      <c r="G2374" s="88"/>
      <c r="AI2374" s="105"/>
      <c r="AJ2374" s="2"/>
      <c r="AK2374" s="2"/>
    </row>
    <row r="2375" spans="1:37" s="10" customFormat="1" ht="12.75">
      <c r="A2375" s="47"/>
      <c r="E2375" s="105"/>
      <c r="G2375" s="88"/>
      <c r="AI2375" s="105"/>
      <c r="AJ2375" s="2"/>
      <c r="AK2375" s="2"/>
    </row>
    <row r="2376" spans="1:37" s="10" customFormat="1" ht="12.75">
      <c r="A2376" s="47"/>
      <c r="E2376" s="105"/>
      <c r="G2376" s="88"/>
      <c r="AI2376" s="105"/>
      <c r="AJ2376" s="2"/>
      <c r="AK2376" s="2"/>
    </row>
    <row r="2377" spans="1:37" s="10" customFormat="1" ht="12.75">
      <c r="A2377" s="47"/>
      <c r="E2377" s="105"/>
      <c r="G2377" s="88"/>
      <c r="AI2377" s="105"/>
      <c r="AJ2377" s="2"/>
      <c r="AK2377" s="2"/>
    </row>
    <row r="2378" spans="1:37" s="10" customFormat="1" ht="12.75">
      <c r="A2378" s="47"/>
      <c r="E2378" s="105"/>
      <c r="G2378" s="88"/>
      <c r="AI2378" s="105"/>
      <c r="AJ2378" s="2"/>
      <c r="AK2378" s="2"/>
    </row>
    <row r="2379" spans="1:37" s="10" customFormat="1" ht="12.75">
      <c r="A2379" s="47"/>
      <c r="E2379" s="105"/>
      <c r="G2379" s="88"/>
      <c r="AI2379" s="105"/>
      <c r="AJ2379" s="2"/>
      <c r="AK2379" s="2"/>
    </row>
    <row r="2380" spans="1:37" s="10" customFormat="1" ht="12.75">
      <c r="A2380" s="47"/>
      <c r="E2380" s="105"/>
      <c r="G2380" s="88"/>
      <c r="AI2380" s="105"/>
      <c r="AJ2380" s="2"/>
      <c r="AK2380" s="2"/>
    </row>
    <row r="2381" spans="1:37" s="10" customFormat="1" ht="12.75">
      <c r="A2381" s="47"/>
      <c r="E2381" s="105"/>
      <c r="G2381" s="88"/>
      <c r="AI2381" s="105"/>
      <c r="AJ2381" s="2"/>
      <c r="AK2381" s="2"/>
    </row>
    <row r="2382" spans="1:37" s="10" customFormat="1" ht="12.75">
      <c r="A2382" s="47"/>
      <c r="E2382" s="105"/>
      <c r="G2382" s="88"/>
      <c r="AI2382" s="105"/>
      <c r="AJ2382" s="2"/>
      <c r="AK2382" s="2"/>
    </row>
    <row r="2383" spans="1:37" s="10" customFormat="1" ht="12.75">
      <c r="A2383" s="47"/>
      <c r="E2383" s="105"/>
      <c r="G2383" s="88"/>
      <c r="AI2383" s="105"/>
      <c r="AJ2383" s="2"/>
      <c r="AK2383" s="2"/>
    </row>
    <row r="2384" spans="1:37" s="10" customFormat="1" ht="12.75">
      <c r="A2384" s="47"/>
      <c r="E2384" s="105"/>
      <c r="G2384" s="88"/>
      <c r="AI2384" s="105"/>
      <c r="AJ2384" s="2"/>
      <c r="AK2384" s="2"/>
    </row>
    <row r="2385" spans="1:37" s="10" customFormat="1" ht="12.75">
      <c r="A2385" s="47"/>
      <c r="E2385" s="105"/>
      <c r="G2385" s="88"/>
      <c r="AI2385" s="105"/>
      <c r="AJ2385" s="2"/>
      <c r="AK2385" s="2"/>
    </row>
    <row r="2386" spans="1:37" s="10" customFormat="1" ht="12.75">
      <c r="A2386" s="47"/>
      <c r="E2386" s="105"/>
      <c r="G2386" s="88"/>
      <c r="AI2386" s="105"/>
      <c r="AJ2386" s="2"/>
      <c r="AK2386" s="2"/>
    </row>
    <row r="2387" spans="1:37" s="10" customFormat="1" ht="12.75">
      <c r="A2387" s="47"/>
      <c r="E2387" s="105"/>
      <c r="G2387" s="88"/>
      <c r="AI2387" s="105"/>
      <c r="AJ2387" s="2"/>
      <c r="AK2387" s="2"/>
    </row>
    <row r="2388" spans="1:37" s="10" customFormat="1" ht="12.75">
      <c r="A2388" s="47"/>
      <c r="E2388" s="105"/>
      <c r="G2388" s="88"/>
      <c r="AI2388" s="105"/>
      <c r="AJ2388" s="2"/>
      <c r="AK2388" s="2"/>
    </row>
    <row r="2389" spans="1:37" s="10" customFormat="1" ht="12.75">
      <c r="A2389" s="47"/>
      <c r="E2389" s="105"/>
      <c r="G2389" s="88"/>
      <c r="AI2389" s="105"/>
      <c r="AJ2389" s="2"/>
      <c r="AK2389" s="2"/>
    </row>
    <row r="2390" spans="1:37" s="10" customFormat="1" ht="12.75">
      <c r="A2390" s="47"/>
      <c r="E2390" s="105"/>
      <c r="G2390" s="88"/>
      <c r="AI2390" s="105"/>
      <c r="AJ2390" s="2"/>
      <c r="AK2390" s="2"/>
    </row>
    <row r="2391" spans="1:37" s="10" customFormat="1" ht="12.75">
      <c r="A2391" s="47"/>
      <c r="E2391" s="105"/>
      <c r="G2391" s="88"/>
      <c r="AI2391" s="105"/>
      <c r="AJ2391" s="2"/>
      <c r="AK2391" s="2"/>
    </row>
    <row r="2392" spans="1:37" s="10" customFormat="1" ht="12.75">
      <c r="A2392" s="47"/>
      <c r="E2392" s="105"/>
      <c r="G2392" s="88"/>
      <c r="AI2392" s="105"/>
      <c r="AJ2392" s="2"/>
      <c r="AK2392" s="2"/>
    </row>
    <row r="2393" spans="1:37" s="10" customFormat="1" ht="12.75">
      <c r="A2393" s="47"/>
      <c r="E2393" s="105"/>
      <c r="G2393" s="88"/>
      <c r="AI2393" s="105"/>
      <c r="AJ2393" s="2"/>
      <c r="AK2393" s="2"/>
    </row>
    <row r="2394" spans="1:37" s="10" customFormat="1" ht="12.75">
      <c r="A2394" s="47"/>
      <c r="E2394" s="105"/>
      <c r="G2394" s="88"/>
      <c r="AI2394" s="105"/>
      <c r="AJ2394" s="2"/>
      <c r="AK2394" s="2"/>
    </row>
    <row r="2395" spans="1:37" s="10" customFormat="1" ht="12.75">
      <c r="A2395" s="47"/>
      <c r="E2395" s="105"/>
      <c r="G2395" s="88"/>
      <c r="AI2395" s="105"/>
      <c r="AJ2395" s="2"/>
      <c r="AK2395" s="2"/>
    </row>
    <row r="2396" spans="1:37" s="10" customFormat="1" ht="12.75">
      <c r="A2396" s="47"/>
      <c r="E2396" s="105"/>
      <c r="G2396" s="88"/>
      <c r="AI2396" s="105"/>
      <c r="AJ2396" s="2"/>
      <c r="AK2396" s="2"/>
    </row>
    <row r="2397" spans="1:37" s="10" customFormat="1" ht="12.75">
      <c r="A2397" s="47"/>
      <c r="E2397" s="105"/>
      <c r="G2397" s="88"/>
      <c r="AI2397" s="105"/>
      <c r="AJ2397" s="2"/>
      <c r="AK2397" s="2"/>
    </row>
    <row r="2398" spans="1:37" s="10" customFormat="1" ht="12.75">
      <c r="A2398" s="47"/>
      <c r="E2398" s="105"/>
      <c r="G2398" s="88"/>
      <c r="AI2398" s="105"/>
      <c r="AJ2398" s="2"/>
      <c r="AK2398" s="2"/>
    </row>
    <row r="2399" spans="1:37" s="10" customFormat="1" ht="12.75">
      <c r="A2399" s="47"/>
      <c r="E2399" s="105"/>
      <c r="G2399" s="88"/>
      <c r="AI2399" s="105"/>
      <c r="AJ2399" s="2"/>
      <c r="AK2399" s="2"/>
    </row>
    <row r="2400" spans="1:37" s="10" customFormat="1" ht="12.75">
      <c r="A2400" s="47"/>
      <c r="E2400" s="105"/>
      <c r="G2400" s="88"/>
      <c r="AI2400" s="105"/>
      <c r="AJ2400" s="2"/>
      <c r="AK2400" s="2"/>
    </row>
    <row r="2401" spans="1:37" s="10" customFormat="1" ht="12.75">
      <c r="A2401" s="47"/>
      <c r="E2401" s="105"/>
      <c r="G2401" s="88"/>
      <c r="AI2401" s="105"/>
      <c r="AJ2401" s="2"/>
      <c r="AK2401" s="2"/>
    </row>
    <row r="2402" spans="1:37" s="10" customFormat="1" ht="12.75">
      <c r="A2402" s="47"/>
      <c r="E2402" s="105"/>
      <c r="G2402" s="88"/>
      <c r="AI2402" s="105"/>
      <c r="AJ2402" s="2"/>
      <c r="AK2402" s="2"/>
    </row>
    <row r="2403" spans="1:37" s="10" customFormat="1" ht="12.75">
      <c r="A2403" s="47"/>
      <c r="E2403" s="105"/>
      <c r="G2403" s="88"/>
      <c r="AI2403" s="105"/>
      <c r="AJ2403" s="2"/>
      <c r="AK2403" s="2"/>
    </row>
    <row r="2404" ht="12.75">
      <c r="AI2404" s="97"/>
    </row>
    <row r="2405" ht="12.75">
      <c r="AI2405" s="97"/>
    </row>
    <row r="2406" ht="12.75">
      <c r="AI2406" s="97"/>
    </row>
    <row r="2407" ht="12.75">
      <c r="AI2407" s="97"/>
    </row>
    <row r="2408" ht="12.75">
      <c r="AI2408" s="97"/>
    </row>
    <row r="2409" ht="12.75">
      <c r="AI2409" s="97"/>
    </row>
    <row r="2410" ht="12.75">
      <c r="AI2410" s="97"/>
    </row>
    <row r="2411" ht="12.75">
      <c r="AI2411" s="97"/>
    </row>
    <row r="2412" ht="12.75">
      <c r="AI2412" s="97"/>
    </row>
    <row r="2413" ht="12.75">
      <c r="AI2413" s="97"/>
    </row>
    <row r="2414" ht="12.75">
      <c r="AI2414" s="97"/>
    </row>
    <row r="2415" spans="1:35" ht="12.75">
      <c r="A2415" s="26"/>
      <c r="AI2415" s="97"/>
    </row>
    <row r="2416" spans="1:35" ht="12.75">
      <c r="A2416" s="26"/>
      <c r="AI2416" s="97"/>
    </row>
    <row r="2417" spans="1:35" ht="12.75">
      <c r="A2417" s="26"/>
      <c r="AI2417" s="97"/>
    </row>
    <row r="2418" spans="1:35" ht="12.75">
      <c r="A2418" s="26"/>
      <c r="AI2418" s="97"/>
    </row>
    <row r="2419" spans="1:35" ht="12.75">
      <c r="A2419" s="26"/>
      <c r="AI2419" s="97"/>
    </row>
    <row r="2420" spans="1:35" ht="12.75">
      <c r="A2420" s="26"/>
      <c r="AI2420" s="97"/>
    </row>
    <row r="2421" spans="1:35" ht="12.75">
      <c r="A2421" s="26"/>
      <c r="AI2421" s="97"/>
    </row>
    <row r="2422" spans="1:35" ht="12.75">
      <c r="A2422" s="26"/>
      <c r="AI2422" s="97"/>
    </row>
    <row r="2423" spans="1:35" ht="12.75">
      <c r="A2423" s="26"/>
      <c r="AI2423" s="97"/>
    </row>
    <row r="2424" spans="1:35" ht="12.75">
      <c r="A2424" s="26"/>
      <c r="AI2424" s="97"/>
    </row>
    <row r="2425" spans="1:35" ht="12.75">
      <c r="A2425" s="26"/>
      <c r="AI2425" s="97"/>
    </row>
    <row r="2426" spans="1:35" ht="12.75">
      <c r="A2426" s="26"/>
      <c r="AI2426" s="97"/>
    </row>
    <row r="2427" spans="1:35" ht="12.75">
      <c r="A2427" s="26"/>
      <c r="AI2427" s="97"/>
    </row>
    <row r="2428" spans="1:35" ht="12.75">
      <c r="A2428" s="26"/>
      <c r="AI2428" s="97"/>
    </row>
    <row r="2429" spans="1:35" ht="12.75">
      <c r="A2429" s="26"/>
      <c r="AI2429" s="97"/>
    </row>
    <row r="2430" spans="1:35" ht="12.75">
      <c r="A2430" s="26"/>
      <c r="AI2430" s="97"/>
    </row>
    <row r="2431" spans="1:35" ht="12.75">
      <c r="A2431" s="26"/>
      <c r="AI2431" s="97"/>
    </row>
    <row r="2432" spans="1:35" ht="12.75">
      <c r="A2432" s="26"/>
      <c r="AI2432" s="97"/>
    </row>
    <row r="2433" spans="1:35" ht="12.75">
      <c r="A2433" s="26"/>
      <c r="AI2433" s="97"/>
    </row>
    <row r="2434" spans="1:35" ht="12.75">
      <c r="A2434" s="26"/>
      <c r="AI2434" s="97"/>
    </row>
    <row r="2435" spans="1:35" ht="12.75">
      <c r="A2435" s="26"/>
      <c r="AI2435" s="97"/>
    </row>
    <row r="2436" spans="1:35" ht="12.75">
      <c r="A2436" s="26"/>
      <c r="AI2436" s="97"/>
    </row>
    <row r="2437" spans="1:35" ht="12.75">
      <c r="A2437" s="26"/>
      <c r="AI2437" s="97"/>
    </row>
    <row r="2438" spans="1:35" ht="12.75">
      <c r="A2438" s="26"/>
      <c r="AI2438" s="97"/>
    </row>
    <row r="2439" spans="1:35" ht="12.75">
      <c r="A2439" s="26"/>
      <c r="AI2439" s="97"/>
    </row>
    <row r="2440" spans="1:35" ht="12.75">
      <c r="A2440" s="26"/>
      <c r="AI2440" s="97"/>
    </row>
    <row r="2441" spans="1:35" ht="12.75">
      <c r="A2441" s="26"/>
      <c r="AI2441" s="97"/>
    </row>
    <row r="2442" spans="1:35" ht="12.75">
      <c r="A2442" s="26"/>
      <c r="AI2442" s="97"/>
    </row>
    <row r="2443" spans="1:35" ht="12.75">
      <c r="A2443" s="26"/>
      <c r="AI2443" s="97"/>
    </row>
    <row r="2444" spans="1:35" ht="12.75">
      <c r="A2444" s="26"/>
      <c r="AI2444" s="97"/>
    </row>
    <row r="2445" spans="1:35" ht="12.75">
      <c r="A2445" s="26"/>
      <c r="AI2445" s="97"/>
    </row>
    <row r="2446" spans="1:35" ht="12.75">
      <c r="A2446" s="26"/>
      <c r="AI2446" s="97"/>
    </row>
    <row r="2447" spans="1:35" ht="12.75">
      <c r="A2447" s="26"/>
      <c r="AI2447" s="97"/>
    </row>
    <row r="2448" spans="1:35" ht="12.75">
      <c r="A2448" s="26"/>
      <c r="AI2448" s="97"/>
    </row>
    <row r="2449" spans="1:35" ht="12.75">
      <c r="A2449" s="26"/>
      <c r="AI2449" s="97"/>
    </row>
    <row r="2450" spans="1:35" ht="12.75">
      <c r="A2450" s="26"/>
      <c r="AI2450" s="97"/>
    </row>
    <row r="2451" spans="1:35" ht="12.75">
      <c r="A2451" s="26"/>
      <c r="AI2451" s="97"/>
    </row>
    <row r="2452" spans="1:35" ht="12.75">
      <c r="A2452" s="26"/>
      <c r="AI2452" s="97"/>
    </row>
    <row r="2453" spans="1:35" ht="12.75">
      <c r="A2453" s="26"/>
      <c r="AI2453" s="97"/>
    </row>
    <row r="2454" spans="1:35" ht="12.75">
      <c r="A2454" s="26"/>
      <c r="AI2454" s="97"/>
    </row>
    <row r="2455" spans="1:35" ht="12.75">
      <c r="A2455" s="26"/>
      <c r="AI2455" s="97"/>
    </row>
    <row r="2456" spans="1:35" ht="12.75">
      <c r="A2456" s="26"/>
      <c r="AI2456" s="97"/>
    </row>
    <row r="2457" spans="1:35" ht="12.75">
      <c r="A2457" s="26"/>
      <c r="AI2457" s="97"/>
    </row>
    <row r="2458" spans="1:35" ht="12.75">
      <c r="A2458" s="26"/>
      <c r="AI2458" s="97"/>
    </row>
    <row r="2459" spans="1:35" ht="12.75">
      <c r="A2459" s="26"/>
      <c r="AI2459" s="97"/>
    </row>
    <row r="2460" spans="1:35" ht="12.75">
      <c r="A2460" s="26"/>
      <c r="AI2460" s="97"/>
    </row>
    <row r="2461" spans="1:35" ht="12.75">
      <c r="A2461" s="26"/>
      <c r="AI2461" s="97"/>
    </row>
    <row r="2462" spans="1:35" ht="12.75">
      <c r="A2462" s="26"/>
      <c r="AI2462" s="97"/>
    </row>
    <row r="2463" spans="1:35" ht="12.75">
      <c r="A2463" s="26"/>
      <c r="AI2463" s="97"/>
    </row>
    <row r="2464" spans="1:35" ht="12.75">
      <c r="A2464" s="26"/>
      <c r="AI2464" s="97"/>
    </row>
    <row r="2465" spans="1:35" ht="12.75">
      <c r="A2465" s="26"/>
      <c r="AI2465" s="97"/>
    </row>
    <row r="2466" spans="1:35" ht="12.75">
      <c r="A2466" s="26"/>
      <c r="AI2466" s="97"/>
    </row>
    <row r="2467" spans="1:35" ht="12.75">
      <c r="A2467" s="26"/>
      <c r="AI2467" s="97"/>
    </row>
    <row r="2468" spans="1:35" ht="12.75">
      <c r="A2468" s="26"/>
      <c r="AI2468" s="97"/>
    </row>
    <row r="2469" spans="1:35" ht="12.75">
      <c r="A2469" s="26"/>
      <c r="AI2469" s="97"/>
    </row>
    <row r="2470" spans="1:35" ht="12.75">
      <c r="A2470" s="26"/>
      <c r="AI2470" s="97"/>
    </row>
    <row r="2471" spans="1:35" ht="12.75">
      <c r="A2471" s="26"/>
      <c r="AI2471" s="97"/>
    </row>
    <row r="2472" spans="1:35" ht="12.75">
      <c r="A2472" s="26"/>
      <c r="AI2472" s="97"/>
    </row>
    <row r="2473" spans="1:35" ht="12.75">
      <c r="A2473" s="26"/>
      <c r="AI2473" s="97"/>
    </row>
    <row r="2474" spans="1:35" ht="12.75">
      <c r="A2474" s="26"/>
      <c r="AI2474" s="97"/>
    </row>
    <row r="2475" spans="1:35" ht="12.75">
      <c r="A2475" s="26"/>
      <c r="AI2475" s="97"/>
    </row>
    <row r="2476" spans="1:35" ht="12.75">
      <c r="A2476" s="26"/>
      <c r="AI2476" s="97"/>
    </row>
    <row r="2477" spans="1:35" ht="12.75">
      <c r="A2477" s="26"/>
      <c r="AI2477" s="97"/>
    </row>
    <row r="2478" spans="1:35" ht="12.75">
      <c r="A2478" s="26"/>
      <c r="AI2478" s="97"/>
    </row>
    <row r="2479" spans="1:35" ht="12.75">
      <c r="A2479" s="26"/>
      <c r="AI2479" s="97"/>
    </row>
    <row r="2480" spans="1:35" ht="12.75">
      <c r="A2480" s="26"/>
      <c r="AI2480" s="97"/>
    </row>
    <row r="2481" spans="1:35" ht="12.75">
      <c r="A2481" s="26"/>
      <c r="AI2481" s="97"/>
    </row>
    <row r="2482" spans="1:35" ht="12.75">
      <c r="A2482" s="26"/>
      <c r="AI2482" s="97"/>
    </row>
    <row r="2483" spans="1:35" ht="12.75">
      <c r="A2483" s="26"/>
      <c r="AI2483" s="97"/>
    </row>
    <row r="2484" spans="1:35" ht="12.75">
      <c r="A2484" s="26"/>
      <c r="AI2484" s="97"/>
    </row>
    <row r="2485" spans="1:35" ht="12.75">
      <c r="A2485" s="26"/>
      <c r="AI2485" s="97"/>
    </row>
    <row r="2486" spans="1:35" ht="12.75">
      <c r="A2486" s="26"/>
      <c r="AI2486" s="97"/>
    </row>
    <row r="2487" spans="1:35" ht="12.75">
      <c r="A2487" s="26"/>
      <c r="AI2487" s="97"/>
    </row>
    <row r="2488" spans="1:35" ht="12.75">
      <c r="A2488" s="26"/>
      <c r="AI2488" s="97"/>
    </row>
    <row r="2489" spans="1:35" ht="12.75">
      <c r="A2489" s="26"/>
      <c r="AI2489" s="97"/>
    </row>
    <row r="2490" spans="1:35" ht="12.75">
      <c r="A2490" s="26"/>
      <c r="AI2490" s="97"/>
    </row>
    <row r="2491" spans="1:35" ht="12.75">
      <c r="A2491" s="26"/>
      <c r="AI2491" s="97"/>
    </row>
    <row r="2492" spans="1:35" ht="12.75">
      <c r="A2492" s="26"/>
      <c r="AI2492" s="97"/>
    </row>
    <row r="2493" spans="1:35" ht="12.75">
      <c r="A2493" s="26"/>
      <c r="AI2493" s="97"/>
    </row>
    <row r="2494" spans="1:35" ht="12.75">
      <c r="A2494" s="26"/>
      <c r="AI2494" s="97"/>
    </row>
    <row r="2495" spans="1:35" ht="12.75">
      <c r="A2495" s="26"/>
      <c r="AI2495" s="97"/>
    </row>
    <row r="2496" spans="1:35" ht="12.75">
      <c r="A2496" s="26"/>
      <c r="AI2496" s="97"/>
    </row>
    <row r="2497" spans="1:35" ht="12.75">
      <c r="A2497" s="26"/>
      <c r="AI2497" s="97"/>
    </row>
    <row r="2498" spans="1:35" ht="12.75">
      <c r="A2498" s="26"/>
      <c r="AI2498" s="97"/>
    </row>
    <row r="2499" spans="1:35" ht="12.75">
      <c r="A2499" s="26"/>
      <c r="AI2499" s="97"/>
    </row>
    <row r="2500" spans="1:35" ht="12.75">
      <c r="A2500" s="26"/>
      <c r="AI2500" s="97"/>
    </row>
    <row r="2501" spans="1:35" ht="12.75">
      <c r="A2501" s="26"/>
      <c r="AI2501" s="97"/>
    </row>
    <row r="2502" spans="1:35" ht="12.75">
      <c r="A2502" s="26"/>
      <c r="AI2502" s="97"/>
    </row>
    <row r="2503" spans="1:35" ht="12.75">
      <c r="A2503" s="26"/>
      <c r="AI2503" s="97"/>
    </row>
    <row r="2504" spans="1:35" ht="12.75">
      <c r="A2504" s="26"/>
      <c r="AI2504" s="97"/>
    </row>
    <row r="2505" spans="1:35" ht="12.75">
      <c r="A2505" s="26"/>
      <c r="AI2505" s="97"/>
    </row>
    <row r="2506" spans="1:35" ht="12.75">
      <c r="A2506" s="26"/>
      <c r="AI2506" s="97"/>
    </row>
    <row r="2507" spans="1:35" ht="12.75">
      <c r="A2507" s="26"/>
      <c r="AI2507" s="97"/>
    </row>
    <row r="2508" spans="1:35" ht="12.75">
      <c r="A2508" s="26"/>
      <c r="AI2508" s="97"/>
    </row>
    <row r="2509" spans="1:35" ht="12.75">
      <c r="A2509" s="26"/>
      <c r="AI2509" s="97"/>
    </row>
    <row r="2510" spans="1:35" ht="12.75">
      <c r="A2510" s="26"/>
      <c r="AI2510" s="97"/>
    </row>
    <row r="2511" spans="1:35" ht="12.75">
      <c r="A2511" s="26"/>
      <c r="AI2511" s="97"/>
    </row>
    <row r="2512" spans="1:35" ht="12.75">
      <c r="A2512" s="26"/>
      <c r="AI2512" s="97"/>
    </row>
    <row r="2513" spans="1:35" ht="12.75">
      <c r="A2513" s="26"/>
      <c r="AI2513" s="97"/>
    </row>
    <row r="2514" spans="1:35" ht="12.75">
      <c r="A2514" s="26"/>
      <c r="AI2514" s="97"/>
    </row>
    <row r="2515" spans="1:35" ht="12.75">
      <c r="A2515" s="26"/>
      <c r="AI2515" s="97"/>
    </row>
    <row r="2516" spans="1:35" ht="12.75">
      <c r="A2516" s="26"/>
      <c r="AI2516" s="97"/>
    </row>
  </sheetData>
  <mergeCells count="1">
    <mergeCell ref="A1:N1"/>
  </mergeCells>
  <conditionalFormatting sqref="H1498:H1637 H124:H126 H128:H129 H100">
    <cfRule type="cellIs" priority="1" dxfId="0" operator="equal" stopIfTrue="1">
      <formula>"."</formula>
    </cfRule>
  </conditionalFormatting>
  <hyperlinks>
    <hyperlink ref="E3" r:id="rId1" display="http://my1.raceresult.com/details/?sl=6.13455.de.2.Ergebnislisten%7CZieleinlaufliste&amp;pp=888"/>
    <hyperlink ref="E53" r:id="rId2" display="http://my1.raceresult.com/details/?sl=6.13455.de.2.Ergebnislisten%7CZieleinlaufliste&amp;pp=788"/>
    <hyperlink ref="E41" r:id="rId3" display="http://my1.raceresult.com/details/?sl=6.13455.de.2.Ergebnislisten%7CZieleinlaufliste&amp;pp=796"/>
    <hyperlink ref="E111" r:id="rId4" display="http://my1.raceresult.com/details/?sl=6.13455.de.2.Ergebnislisten%7CZieleinlaufliste&amp;pp=809"/>
    <hyperlink ref="E17" r:id="rId5" display="http://my1.raceresult.com/details/?sl=6.13455.de.2.Ergebnislisten%7CZieleinlaufliste&amp;pp=908"/>
    <hyperlink ref="E26" r:id="rId6" display="http://my1.raceresult.com/details/?sl=6.13455.de.2.Ergebnislisten%7CZieleinlaufliste&amp;pp=994"/>
    <hyperlink ref="E84" r:id="rId7" display="http://my1.raceresult.com/details/?sl=6.13455.de.2.Ergebnislisten%7CZieleinlaufliste&amp;pp=901"/>
    <hyperlink ref="E9" r:id="rId8" display="http://my1.raceresult.com/details/?sl=6.13455.de.1.Ergebnislisten%7CZieleinlaufliste&amp;pp=702"/>
    <hyperlink ref="E5" r:id="rId9" display="http://my1.raceresult.com/details/?sl=6.13455.de.1.Ergebnislisten%7CZieleinlaufliste&amp;pp=676"/>
    <hyperlink ref="E21" r:id="rId10" display="http://my1.raceresult.com/details/?sl=6.13455.de.1.Ergebnislisten%7CZieleinlaufliste&amp;pp=230"/>
    <hyperlink ref="E28" r:id="rId11" display="http://my1.raceresult.com/details/?sl=6.13455.de.1.Ergebnislisten%7CZieleinlaufliste&amp;pp=591"/>
    <hyperlink ref="E44" r:id="rId12" display="http://my1.raceresult.com/details/?sl=6.13455.de.1.Ergebnislisten%7CZieleinlaufliste&amp;pp=980"/>
    <hyperlink ref="E11" r:id="rId13" display="http://my1.raceresult.com/details/?sl=6.13455.de.1.Ergebnislisten%7CZieleinlaufliste&amp;pp=218"/>
    <hyperlink ref="E43" r:id="rId14" display="http://my1.raceresult.com/details/?sl=6.13455.de.1.Ergebnislisten%7CZieleinlaufliste&amp;pp=638"/>
    <hyperlink ref="E55" r:id="rId15" display="http://my1.raceresult.com/details/?sl=6.13455.de.1.Ergebnislisten%7CZieleinlaufliste&amp;pp=635"/>
    <hyperlink ref="E20" r:id="rId16" display="http://my1.raceresult.com/details/?sl=6.13455.de.1.Ergebnislisten%7CZieleinlaufliste&amp;pp=634"/>
    <hyperlink ref="E105" r:id="rId17" display="http://my1.raceresult.com/details/?sl=6.13455.de.1.Ergebnislisten%7CZieleinlaufliste&amp;pp=542"/>
    <hyperlink ref="E107" r:id="rId18" display="http://my1.raceresult.com/details/?sl=6.13455.de.1.Ergebnislisten%7CZieleinlaufliste&amp;pp=672"/>
    <hyperlink ref="E50" r:id="rId19" display="http://my1.raceresult.com/details/?sl=6.13455.de.1.Ergebnislisten%7CZieleinlaufliste&amp;pp=696"/>
    <hyperlink ref="E63" r:id="rId20" display="http://my1.raceresult.com/details/?sl=6.13455.de.1.Ergebnislisten%7CZieleinlaufliste&amp;pp=620"/>
    <hyperlink ref="E64" r:id="rId21" display="http://my1.raceresult.com/details/?sl=6.13455.de.1.Ergebnislisten%7CZieleinlaufliste&amp;pp=669"/>
    <hyperlink ref="E52" r:id="rId22" display="http://my1.raceresult.com/details/?sl=6.13455.de.1.Ergebnislisten%7CZieleinlaufliste&amp;pp=678"/>
    <hyperlink ref="E18" r:id="rId23" display="http://my1.raceresult.com/details/?sl=6.13455.de.1.Ergebnislisten%7CZieleinlaufliste&amp;pp=607"/>
    <hyperlink ref="E115" r:id="rId24" display="http://my1.raceresult.com/details/?sl=6.13455.de.1.Ergebnislisten%7CZieleinlaufliste&amp;pp=632"/>
    <hyperlink ref="E34" r:id="rId25" display="http://my1.raceresult.com/details/?sl=6.13455.de.1.Ergebnislisten%7CZieleinlaufliste&amp;pp=504"/>
    <hyperlink ref="E65" r:id="rId26" display="http://my1.raceresult.com/details/?sl=6.13455.de.1.Ergebnislisten%7CZieleinlaufliste&amp;pp=695"/>
    <hyperlink ref="E54" r:id="rId27" display="http://my1.raceresult.com/details/?sl=6.13455.de.1.Ergebnislisten%7CZieleinlaufliste&amp;pp=586"/>
    <hyperlink ref="E79" r:id="rId28" display="http://my1.raceresult.com/details/?sl=6.13455.de.1.Ergebnislisten%7CZieleinlaufliste&amp;pp=18"/>
    <hyperlink ref="E117" r:id="rId29" display="http://my1.raceresult.com/details/?sl=6.13455.de.1.Ergebnislisten%7CZieleinlaufliste&amp;pp=584"/>
    <hyperlink ref="E88" r:id="rId30" display="http://my1.raceresult.com/details/?sl=6.13455.de.1.Ergebnislisten%7CZieleinlaufliste&amp;pp=667"/>
    <hyperlink ref="E90" r:id="rId31" display="http://my1.raceresult.com/details/?sl=6.13455.de.1.Ergebnislisten%7CZieleinlaufliste&amp;pp=226"/>
    <hyperlink ref="E91" r:id="rId32" display="http://my1.raceresult.com/details/?sl=6.13455.de.1.Ergebnislisten%7CZieleinlaufliste&amp;pp=579"/>
    <hyperlink ref="E68" r:id="rId33" display="http://my1.raceresult.com/details/?sl=6.13455.de.1.Ergebnislisten%7CZieleinlaufliste&amp;pp=518"/>
    <hyperlink ref="E96" r:id="rId34" display="http://my1.raceresult.com/details/?sl=6.13455.de.1.Ergebnislisten%7CZieleinlaufliste&amp;pp=982"/>
    <hyperlink ref="E99" r:id="rId35" display="http://my1.raceresult.com/details/?sl=6.13455.de.1.Ergebnislisten%7CZieleinlaufliste&amp;pp=684"/>
    <hyperlink ref="F14" r:id="rId36" display="http://my3.raceresult.com/details/results.php?sl=6.11549.de.5.Internet%7C07%20Zieleinlaufliste&amp;pp=264"/>
    <hyperlink ref="F82" r:id="rId37" display="http://my3.raceresult.com/details/results.php?sl=6.11549.de.5.Internet%7C07%20Zieleinlaufliste&amp;pp=381"/>
    <hyperlink ref="F47" r:id="rId38" display="http://my3.raceresult.com/details/results.php?sl=6.11549.de.6.Internet%7C07%20Zieleinlaufliste&amp;pp=537"/>
    <hyperlink ref="F40" r:id="rId39" display="http://my3.raceresult.com/details/results.php?sl=6.11549.de.6.Internet%7C07%20Zieleinlaufliste&amp;pp=584"/>
    <hyperlink ref="F102" r:id="rId40" display="http://my3.raceresult.com/details/results.php?sl=6.11549.de.6.Internet%7C07%20Zieleinlaufliste&amp;pp=649"/>
    <hyperlink ref="F85" r:id="rId41" display="http://my3.raceresult.com/details/results.php?sl=6.11549.de.6.Internet%7C07%20Zieleinlaufliste&amp;pp=736"/>
    <hyperlink ref="F66" r:id="rId42" display="http://my3.raceresult.com/details/results.php?sl=6.11549.de.7.Internet%7C07%20Zieleinlaufliste&amp;pp=1100"/>
    <hyperlink ref="F123" r:id="rId43" display="http://my3.raceresult.com/details/results.php?sl=6.11549.de.7.Internet%7C07%20Zieleinlaufliste&amp;pp=1029"/>
    <hyperlink ref="E86" r:id="rId44" display="http://my1.raceresult.com/details/results.php?sl=6.16352.de.8.Ergebnislisten%7CZieleinlaufliste&amp;pp=41"/>
  </hyperlinks>
  <printOptions/>
  <pageMargins left="0.75" right="0.75" top="1" bottom="1" header="0.4921259845" footer="0.4921259845"/>
  <pageSetup horizontalDpi="600" verticalDpi="600" orientation="landscape" paperSize="9" r:id="rId46"/>
  <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cp:lastPrinted>2013-09-21T11:41:12Z</cp:lastPrinted>
  <dcterms:created xsi:type="dcterms:W3CDTF">2011-12-15T20:19:51Z</dcterms:created>
  <dcterms:modified xsi:type="dcterms:W3CDTF">2013-12-09T11:35:21Z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