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Top 2013" sheetId="1" r:id="rId1"/>
  </sheets>
  <definedNames>
    <definedName name="_xlnm._FilterDatabase" localSheetId="0" hidden="1">'Top 2013'!$A$2:$BO$2</definedName>
    <definedName name="_xlnm.Print_Titles" localSheetId="0">'Top 2013'!$2:$2</definedName>
  </definedNames>
  <calcPr fullCalcOnLoad="1"/>
</workbook>
</file>

<file path=xl/sharedStrings.xml><?xml version="1.0" encoding="utf-8"?>
<sst xmlns="http://schemas.openxmlformats.org/spreadsheetml/2006/main" count="115" uniqueCount="109">
  <si>
    <t xml:space="preserve">  Roetgen 5</t>
  </si>
  <si>
    <t xml:space="preserve">  Rollesbroich 8,1</t>
  </si>
  <si>
    <t xml:space="preserve">  Obermaubach 5</t>
  </si>
  <si>
    <t>Vossenack 9,7</t>
  </si>
  <si>
    <t>Huchem.St. 28,1</t>
  </si>
  <si>
    <t xml:space="preserve">  Jülich 10</t>
  </si>
  <si>
    <t xml:space="preserve">  Linnich 13,5</t>
  </si>
  <si>
    <t xml:space="preserve">  Linnich 4,2</t>
  </si>
  <si>
    <t xml:space="preserve">  Herzogenrath HM</t>
  </si>
  <si>
    <t xml:space="preserve">  Herzogenrath 10</t>
  </si>
  <si>
    <t xml:space="preserve">  Gilrath HM</t>
  </si>
  <si>
    <t xml:space="preserve">  Gillrath 10</t>
  </si>
  <si>
    <t xml:space="preserve">  Brunssum 12</t>
  </si>
  <si>
    <t xml:space="preserve">  Brunssum 6</t>
  </si>
  <si>
    <t xml:space="preserve">  Arnoldsweiler 10</t>
  </si>
  <si>
    <t xml:space="preserve">  Würselen 10,4</t>
  </si>
  <si>
    <t xml:space="preserve">  Dürener TV 10</t>
  </si>
  <si>
    <t xml:space="preserve">  MC Eschweiler 10</t>
  </si>
  <si>
    <t xml:space="preserve">  Hambach HM</t>
  </si>
  <si>
    <t xml:space="preserve">  Hambach 10</t>
  </si>
  <si>
    <t xml:space="preserve">  Huchem-St. 10</t>
  </si>
  <si>
    <t xml:space="preserve">  Unterbruch 14</t>
  </si>
  <si>
    <t xml:space="preserve">  Unterbruch 5</t>
  </si>
  <si>
    <t xml:space="preserve">  Mausbach 10</t>
  </si>
  <si>
    <t xml:space="preserve">  Dürwiß 10</t>
  </si>
  <si>
    <t xml:space="preserve">  Bütgenbach 11</t>
  </si>
  <si>
    <t xml:space="preserve">  Bütgenbach 4,4</t>
  </si>
  <si>
    <t xml:space="preserve">  Birkesdorf 10</t>
  </si>
  <si>
    <t xml:space="preserve">  Obermaubach 10</t>
  </si>
  <si>
    <t xml:space="preserve">  Eicherscheid HM</t>
  </si>
  <si>
    <t xml:space="preserve">  Eicherscheid 10</t>
  </si>
  <si>
    <t xml:space="preserve">  Eicherscheid 5</t>
  </si>
  <si>
    <t xml:space="preserve">  Roetgen HM</t>
  </si>
  <si>
    <t xml:space="preserve">  Roetgen 10</t>
  </si>
  <si>
    <t xml:space="preserve">  Inde-Hahn 10</t>
  </si>
  <si>
    <t xml:space="preserve">  Inde Hahn 4,4</t>
  </si>
  <si>
    <t xml:space="preserve">  Rohren 10</t>
  </si>
  <si>
    <t xml:space="preserve">  Derichsweiler 10</t>
  </si>
  <si>
    <t xml:space="preserve">  Konzen 14</t>
  </si>
  <si>
    <t xml:space="preserve">  Konzen 5</t>
  </si>
  <si>
    <t xml:space="preserve">  Mützenich HM</t>
  </si>
  <si>
    <t xml:space="preserve">  Mützenich 10</t>
  </si>
  <si>
    <t xml:space="preserve">  Mützenich 5</t>
  </si>
  <si>
    <t xml:space="preserve">  Landgraaf 8 </t>
  </si>
  <si>
    <t xml:space="preserve">  Steckenborn 10</t>
  </si>
  <si>
    <t xml:space="preserve">  Steckenborn 5</t>
  </si>
  <si>
    <t xml:space="preserve">  Simmerath 10</t>
  </si>
  <si>
    <t xml:space="preserve">  Kelmis 12</t>
  </si>
  <si>
    <t xml:space="preserve">  Alsdorf 10</t>
  </si>
  <si>
    <t xml:space="preserve">  Eupen 15,7</t>
  </si>
  <si>
    <t xml:space="preserve">  Eupen 6,3</t>
  </si>
  <si>
    <t xml:space="preserve">  Parelloop 10</t>
  </si>
  <si>
    <t xml:space="preserve">  Eschweiler HM</t>
  </si>
  <si>
    <t xml:space="preserve">  Eschweiler 10</t>
  </si>
  <si>
    <t>Verein</t>
  </si>
  <si>
    <t>Jg.</t>
  </si>
  <si>
    <t>Vorname</t>
  </si>
  <si>
    <t>Name</t>
  </si>
  <si>
    <t xml:space="preserve">  Summe km</t>
  </si>
  <si>
    <t xml:space="preserve">  Anzahl LÄUFE</t>
  </si>
  <si>
    <t>Platz</t>
  </si>
  <si>
    <t>Frauen Kilometerwertung</t>
  </si>
  <si>
    <t>Knöbel</t>
  </si>
  <si>
    <t>Traini</t>
  </si>
  <si>
    <t>LT Alsdorf-Ost</t>
  </si>
  <si>
    <t>Polis</t>
  </si>
  <si>
    <t>TV Roetgen</t>
  </si>
  <si>
    <t>Hillebrand</t>
  </si>
  <si>
    <t>Schieffer</t>
  </si>
  <si>
    <t>Kennerknecht</t>
  </si>
  <si>
    <t>VfR Unterbruch LG</t>
  </si>
  <si>
    <t>Arndt</t>
  </si>
  <si>
    <t xml:space="preserve"> Uschi</t>
  </si>
  <si>
    <t>LG Germania Freund</t>
  </si>
  <si>
    <t xml:space="preserve"> Nicole</t>
  </si>
  <si>
    <t xml:space="preserve"> Claudia</t>
  </si>
  <si>
    <t xml:space="preserve"> Barbara</t>
  </si>
  <si>
    <t>Bedra</t>
  </si>
  <si>
    <t xml:space="preserve"> Stephanie</t>
  </si>
  <si>
    <t>LG Stolberg</t>
  </si>
  <si>
    <t xml:space="preserve"> Karin</t>
  </si>
  <si>
    <t>Mainz</t>
  </si>
  <si>
    <t>Recker</t>
  </si>
  <si>
    <t xml:space="preserve"> Silke</t>
  </si>
  <si>
    <t>Alsdorf 5 km</t>
  </si>
  <si>
    <t xml:space="preserve">  Landgraaf 16</t>
  </si>
  <si>
    <t>Derichsweiler 5 km</t>
  </si>
  <si>
    <t xml:space="preserve"> Sylvia</t>
  </si>
  <si>
    <t>Birkesdorfer TV</t>
  </si>
  <si>
    <t>Team coolart!/FC Germania Vossenack</t>
  </si>
  <si>
    <t xml:space="preserve"> Christa</t>
  </si>
  <si>
    <t xml:space="preserve"> Isabel</t>
  </si>
  <si>
    <t>Team RunVicht...en</t>
  </si>
  <si>
    <t>Cygon</t>
  </si>
  <si>
    <t>Susann</t>
  </si>
  <si>
    <t>BERTRAM</t>
  </si>
  <si>
    <t>PETRA</t>
  </si>
  <si>
    <t>ADAMCZAK</t>
  </si>
  <si>
    <t>EVELYNE</t>
  </si>
  <si>
    <t>DJK Elmar Kohlscheid</t>
  </si>
  <si>
    <t>MARIA</t>
  </si>
  <si>
    <t>LT ALSDORF-OST</t>
  </si>
  <si>
    <t>Fuchs</t>
  </si>
  <si>
    <t xml:space="preserve"> Jaqueline</t>
  </si>
  <si>
    <t>SC Komet Steckenborn</t>
  </si>
  <si>
    <t>Skikeller Kaulard &amp; Schroiff</t>
  </si>
  <si>
    <t xml:space="preserve"> Katja</t>
  </si>
  <si>
    <t>Backhaus</t>
  </si>
  <si>
    <t>Aachener Engel 10 km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</si>
</sst>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_-* #,##0.00\ [$€]_-;\-* #,##0.00\ [$€]_-;_-* &quot;-&quot;??\ [$€]_-;_-@_-"/>
  </numFmts>
  <fonts count="29">
    <font>
      <sz val="10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Segoe UI"/>
      <family val="0"/>
    </font>
    <font>
      <sz val="10"/>
      <name val="Arial Black"/>
      <family val="2"/>
    </font>
    <font>
      <sz val="9"/>
      <name val="Arial Black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4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textRotation="180"/>
    </xf>
    <xf numFmtId="0" fontId="21" fillId="0" borderId="10" xfId="0" applyFont="1" applyFill="1" applyBorder="1" applyAlignment="1">
      <alignment horizontal="center" vertical="top" textRotation="180"/>
    </xf>
    <xf numFmtId="0" fontId="21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textRotation="90"/>
    </xf>
    <xf numFmtId="0" fontId="23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vertical="center"/>
    </xf>
    <xf numFmtId="0" fontId="0" fillId="24" borderId="10" xfId="0" applyFill="1" applyBorder="1" applyAlignment="1">
      <alignment wrapText="1"/>
    </xf>
    <xf numFmtId="0" fontId="26" fillId="0" borderId="10" xfId="0" applyFont="1" applyFill="1" applyBorder="1" applyAlignment="1">
      <alignment horizontal="center" vertical="top" textRotation="180"/>
    </xf>
    <xf numFmtId="0" fontId="26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8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2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?sl=6.13455.de.2.Ergebnislisten%7CZieleinlaufliste&amp;pp=999" TargetMode="External" /><Relationship Id="rId2" Type="http://schemas.openxmlformats.org/officeDocument/2006/relationships/hyperlink" Target="http://my1.raceresult.com/details/?sl=6.13455.de.2.Ergebnislisten%7CZieleinlaufliste&amp;pp=900" TargetMode="External" /><Relationship Id="rId3" Type="http://schemas.openxmlformats.org/officeDocument/2006/relationships/hyperlink" Target="http://my1.raceresult.com/details/?sl=6.13455.de.2.Ergebnislisten%7CZieleinlaufliste&amp;pp=840" TargetMode="External" /><Relationship Id="rId4" Type="http://schemas.openxmlformats.org/officeDocument/2006/relationships/hyperlink" Target="http://my1.raceresult.com/details/?sl=6.13455.de.2.Ergebnislisten%7CZieleinlaufliste&amp;pp=852" TargetMode="External" /><Relationship Id="rId5" Type="http://schemas.openxmlformats.org/officeDocument/2006/relationships/hyperlink" Target="http://my1.raceresult.com/details/?sl=6.13455.de.2.Ergebnislisten%7CZieleinlaufliste&amp;pp=863" TargetMode="External" /><Relationship Id="rId6" Type="http://schemas.openxmlformats.org/officeDocument/2006/relationships/hyperlink" Target="http://my1.raceresult.com/details/?sl=6.13455.de.2.Ergebnislisten%7CZieleinlaufliste&amp;pp=909" TargetMode="External" /><Relationship Id="rId7" Type="http://schemas.openxmlformats.org/officeDocument/2006/relationships/hyperlink" Target="http://my1.raceresult.com/details/?sl=6.13455.de.1.Ergebnislisten%7CZieleinlaufliste&amp;pp=527" TargetMode="External" /><Relationship Id="rId8" Type="http://schemas.openxmlformats.org/officeDocument/2006/relationships/hyperlink" Target="http://my1.raceresult.com/details/?sl=6.13455.de.1.Ergebnislisten%7CZieleinlaufliste&amp;pp=516" TargetMode="External" /><Relationship Id="rId9" Type="http://schemas.openxmlformats.org/officeDocument/2006/relationships/hyperlink" Target="http://my1.raceresult.com/details/?sl=6.13455.de.1.Ergebnislisten%7CZieleinlaufliste&amp;pp=594" TargetMode="External" /><Relationship Id="rId10" Type="http://schemas.openxmlformats.org/officeDocument/2006/relationships/hyperlink" Target="http://my1.raceresult.com/details/?sl=6.13455.de.1.Ergebnislisten%7CZieleinlaufliste&amp;pp=694" TargetMode="Externa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P420"/>
  <sheetViews>
    <sheetView showGridLines="0"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11.421875" defaultRowHeight="12.75"/>
  <cols>
    <col min="1" max="1" width="5.00390625" style="17" customWidth="1"/>
    <col min="2" max="2" width="4.28125" style="15" customWidth="1"/>
    <col min="3" max="3" width="5.7109375" style="22" customWidth="1"/>
    <col min="4" max="4" width="12.140625" style="26" customWidth="1"/>
    <col min="5" max="5" width="10.7109375" style="26" customWidth="1"/>
    <col min="6" max="6" width="4.7109375" style="26" customWidth="1"/>
    <col min="7" max="7" width="20.7109375" style="26" customWidth="1"/>
    <col min="8" max="23" width="3.00390625" style="15" bestFit="1" customWidth="1"/>
    <col min="24" max="31" width="3.00390625" style="15" customWidth="1"/>
    <col min="32" max="32" width="3.00390625" style="29" customWidth="1"/>
    <col min="33" max="33" width="3.00390625" style="15" bestFit="1" customWidth="1"/>
    <col min="34" max="34" width="4.00390625" style="15" bestFit="1" customWidth="1"/>
    <col min="35" max="38" width="3.00390625" style="15" bestFit="1" customWidth="1"/>
    <col min="39" max="39" width="3.7109375" style="31" customWidth="1"/>
    <col min="40" max="40" width="3.7109375" style="29" customWidth="1"/>
    <col min="41" max="58" width="3.00390625" style="15" bestFit="1" customWidth="1"/>
    <col min="59" max="68" width="3.00390625" style="15" customWidth="1"/>
    <col min="69" max="16384" width="11.421875" style="15" customWidth="1"/>
  </cols>
  <sheetData>
    <row r="1" spans="1:47" s="8" customFormat="1" ht="15">
      <c r="A1" s="38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33"/>
      <c r="AG1" s="6"/>
      <c r="AH1" s="6"/>
      <c r="AI1" s="6"/>
      <c r="AJ1" s="6"/>
      <c r="AK1" s="6"/>
      <c r="AL1" s="6"/>
      <c r="AN1" s="33"/>
      <c r="AO1" s="6"/>
      <c r="AP1" s="6"/>
      <c r="AQ1" s="6"/>
      <c r="AR1" s="6"/>
      <c r="AS1" s="6"/>
      <c r="AT1" s="6"/>
      <c r="AU1" s="7"/>
    </row>
    <row r="2" spans="1:66" s="5" customFormat="1" ht="105" customHeight="1">
      <c r="A2" s="1" t="s">
        <v>60</v>
      </c>
      <c r="B2" s="2" t="s">
        <v>59</v>
      </c>
      <c r="C2" s="20" t="s">
        <v>58</v>
      </c>
      <c r="D2" s="9" t="s">
        <v>57</v>
      </c>
      <c r="E2" s="9" t="s">
        <v>56</v>
      </c>
      <c r="F2" s="9" t="s">
        <v>55</v>
      </c>
      <c r="G2" s="9" t="s">
        <v>54</v>
      </c>
      <c r="H2" s="3" t="s">
        <v>53</v>
      </c>
      <c r="I2" s="3" t="s">
        <v>52</v>
      </c>
      <c r="J2" s="3" t="s">
        <v>50</v>
      </c>
      <c r="K2" s="3" t="s">
        <v>49</v>
      </c>
      <c r="L2" s="4" t="s">
        <v>84</v>
      </c>
      <c r="M2" s="3" t="s">
        <v>48</v>
      </c>
      <c r="N2" s="3" t="s">
        <v>51</v>
      </c>
      <c r="O2" s="3" t="s">
        <v>47</v>
      </c>
      <c r="P2" s="3" t="s">
        <v>46</v>
      </c>
      <c r="Q2" s="3" t="s">
        <v>45</v>
      </c>
      <c r="R2" s="3" t="s">
        <v>44</v>
      </c>
      <c r="S2" s="5" t="s">
        <v>108</v>
      </c>
      <c r="T2" s="3" t="s">
        <v>43</v>
      </c>
      <c r="U2" s="3" t="s">
        <v>85</v>
      </c>
      <c r="V2" s="3" t="s">
        <v>42</v>
      </c>
      <c r="W2" s="3" t="s">
        <v>41</v>
      </c>
      <c r="X2" s="3" t="s">
        <v>40</v>
      </c>
      <c r="Y2" s="3" t="s">
        <v>36</v>
      </c>
      <c r="Z2" s="3" t="s">
        <v>39</v>
      </c>
      <c r="AA2" s="3" t="s">
        <v>38</v>
      </c>
      <c r="AB2" s="4" t="s">
        <v>86</v>
      </c>
      <c r="AC2" s="3" t="s">
        <v>37</v>
      </c>
      <c r="AD2" s="3" t="s">
        <v>1</v>
      </c>
      <c r="AE2" s="3" t="s">
        <v>35</v>
      </c>
      <c r="AF2" s="3" t="s">
        <v>34</v>
      </c>
      <c r="AG2" s="3" t="s">
        <v>0</v>
      </c>
      <c r="AH2" s="3" t="s">
        <v>33</v>
      </c>
      <c r="AI2" s="3" t="s">
        <v>32</v>
      </c>
      <c r="AJ2" s="3" t="s">
        <v>31</v>
      </c>
      <c r="AK2" s="3" t="s">
        <v>30</v>
      </c>
      <c r="AL2" s="3" t="s">
        <v>29</v>
      </c>
      <c r="AM2" s="3" t="s">
        <v>2</v>
      </c>
      <c r="AN2" s="3" t="s">
        <v>28</v>
      </c>
      <c r="AO2" s="3" t="s">
        <v>3</v>
      </c>
      <c r="AP2" s="3" t="s">
        <v>27</v>
      </c>
      <c r="AQ2" s="3" t="s">
        <v>26</v>
      </c>
      <c r="AR2" s="3" t="s">
        <v>25</v>
      </c>
      <c r="AS2" s="3" t="s">
        <v>24</v>
      </c>
      <c r="AT2" s="3" t="s">
        <v>23</v>
      </c>
      <c r="AU2" s="3" t="s">
        <v>22</v>
      </c>
      <c r="AV2" s="3" t="s">
        <v>21</v>
      </c>
      <c r="AW2" s="3" t="s">
        <v>19</v>
      </c>
      <c r="AX2" s="3" t="s">
        <v>18</v>
      </c>
      <c r="AY2" s="3" t="s">
        <v>20</v>
      </c>
      <c r="AZ2" s="5" t="s">
        <v>4</v>
      </c>
      <c r="BA2" s="3" t="s">
        <v>17</v>
      </c>
      <c r="BB2" s="3" t="s">
        <v>16</v>
      </c>
      <c r="BC2" s="3" t="s">
        <v>15</v>
      </c>
      <c r="BD2" s="3" t="s">
        <v>14</v>
      </c>
      <c r="BE2" s="3" t="s">
        <v>13</v>
      </c>
      <c r="BF2" s="3" t="s">
        <v>12</v>
      </c>
      <c r="BG2" s="3" t="s">
        <v>11</v>
      </c>
      <c r="BH2" s="3" t="s">
        <v>10</v>
      </c>
      <c r="BI2" s="3" t="s">
        <v>44</v>
      </c>
      <c r="BJ2" s="3" t="s">
        <v>9</v>
      </c>
      <c r="BK2" s="3" t="s">
        <v>8</v>
      </c>
      <c r="BL2" s="3" t="s">
        <v>7</v>
      </c>
      <c r="BM2" s="3" t="s">
        <v>6</v>
      </c>
      <c r="BN2" s="3" t="s">
        <v>5</v>
      </c>
    </row>
    <row r="3" spans="1:68" s="5" customFormat="1" ht="15.75" customHeight="1">
      <c r="A3" s="9">
        <v>1</v>
      </c>
      <c r="B3" s="9">
        <f aca="true" t="shared" si="0" ref="B3:B16">(COUNT(H3:BP3))</f>
        <v>39</v>
      </c>
      <c r="C3" s="21">
        <f aca="true" t="shared" si="1" ref="C3:C16">SUM(H3:BP3)</f>
        <v>457.1</v>
      </c>
      <c r="D3" s="26" t="s">
        <v>63</v>
      </c>
      <c r="E3" s="26" t="s">
        <v>87</v>
      </c>
      <c r="F3" s="10">
        <v>1982</v>
      </c>
      <c r="G3" s="10" t="s">
        <v>88</v>
      </c>
      <c r="H3" s="11"/>
      <c r="I3" s="11">
        <v>21.1</v>
      </c>
      <c r="J3" s="11"/>
      <c r="K3" s="11"/>
      <c r="L3" s="11">
        <v>5</v>
      </c>
      <c r="M3" s="11">
        <v>10</v>
      </c>
      <c r="N3" s="11">
        <v>10</v>
      </c>
      <c r="O3" s="11">
        <v>12</v>
      </c>
      <c r="P3" s="11"/>
      <c r="Q3" s="11"/>
      <c r="R3" s="11">
        <v>10</v>
      </c>
      <c r="S3" s="11">
        <v>10</v>
      </c>
      <c r="T3" s="11"/>
      <c r="U3" s="11">
        <v>16.1</v>
      </c>
      <c r="V3" s="11"/>
      <c r="W3" s="11"/>
      <c r="X3" s="11">
        <v>21.1</v>
      </c>
      <c r="Y3" s="11">
        <v>10</v>
      </c>
      <c r="Z3" s="11"/>
      <c r="AA3" s="11">
        <v>14</v>
      </c>
      <c r="AB3" s="11">
        <v>5</v>
      </c>
      <c r="AC3" s="11">
        <v>10</v>
      </c>
      <c r="AD3" s="11">
        <v>8.1</v>
      </c>
      <c r="AE3" s="11">
        <v>4.4</v>
      </c>
      <c r="AF3" s="26">
        <v>10</v>
      </c>
      <c r="AG3" s="11"/>
      <c r="AH3" s="11"/>
      <c r="AI3" s="11">
        <v>21.1</v>
      </c>
      <c r="AJ3" s="11">
        <v>5</v>
      </c>
      <c r="AK3" s="11"/>
      <c r="AL3" s="11">
        <v>21.1</v>
      </c>
      <c r="AM3" s="5">
        <v>5</v>
      </c>
      <c r="AN3" s="26">
        <v>10</v>
      </c>
      <c r="AO3" s="11">
        <v>9.7</v>
      </c>
      <c r="AP3" s="11"/>
      <c r="AQ3" s="11">
        <v>4.4</v>
      </c>
      <c r="AR3" s="11">
        <v>10.7</v>
      </c>
      <c r="AS3" s="11">
        <v>10</v>
      </c>
      <c r="AT3" s="11">
        <v>10</v>
      </c>
      <c r="AU3" s="11">
        <v>5</v>
      </c>
      <c r="AV3" s="11">
        <v>14.1</v>
      </c>
      <c r="AW3" s="11"/>
      <c r="AX3" s="11">
        <v>21.1</v>
      </c>
      <c r="AY3" s="11"/>
      <c r="AZ3" s="11">
        <v>28.1</v>
      </c>
      <c r="BA3" s="11">
        <v>10</v>
      </c>
      <c r="BB3" s="11">
        <v>10</v>
      </c>
      <c r="BC3" s="11">
        <v>10.4</v>
      </c>
      <c r="BD3" s="11">
        <v>10</v>
      </c>
      <c r="BE3" s="11"/>
      <c r="BF3" s="11"/>
      <c r="BG3" s="11"/>
      <c r="BH3" s="11"/>
      <c r="BI3" s="11">
        <v>10</v>
      </c>
      <c r="BJ3" s="11">
        <v>10</v>
      </c>
      <c r="BK3" s="11">
        <v>21.1</v>
      </c>
      <c r="BL3" s="11"/>
      <c r="BM3" s="11">
        <v>13.5</v>
      </c>
      <c r="BN3" s="11">
        <v>10</v>
      </c>
      <c r="BO3" s="11"/>
      <c r="BP3" s="11"/>
    </row>
    <row r="4" spans="1:68" s="5" customFormat="1" ht="15.75" customHeight="1">
      <c r="A4" s="9">
        <v>2</v>
      </c>
      <c r="B4" s="9">
        <f t="shared" si="0"/>
        <v>35</v>
      </c>
      <c r="C4" s="21">
        <f t="shared" si="1"/>
        <v>435.30000000000007</v>
      </c>
      <c r="D4" s="40" t="s">
        <v>95</v>
      </c>
      <c r="E4" s="40" t="s">
        <v>100</v>
      </c>
      <c r="F4" s="23">
        <v>16803</v>
      </c>
      <c r="G4" s="27" t="s">
        <v>101</v>
      </c>
      <c r="H4" s="12">
        <v>10</v>
      </c>
      <c r="I4" s="12"/>
      <c r="J4" s="12"/>
      <c r="K4" s="12">
        <v>15.7</v>
      </c>
      <c r="L4" s="12"/>
      <c r="M4" s="12"/>
      <c r="N4" s="12">
        <v>10</v>
      </c>
      <c r="O4" s="12">
        <v>12</v>
      </c>
      <c r="P4" s="12">
        <v>10</v>
      </c>
      <c r="Q4" s="12"/>
      <c r="R4" s="12"/>
      <c r="S4" s="12"/>
      <c r="T4" s="12"/>
      <c r="U4" s="12">
        <v>16.1</v>
      </c>
      <c r="V4" s="12"/>
      <c r="W4" s="12"/>
      <c r="X4" s="12">
        <v>21.1</v>
      </c>
      <c r="Y4" s="11">
        <v>10</v>
      </c>
      <c r="Z4" s="12"/>
      <c r="AA4" s="12">
        <v>14</v>
      </c>
      <c r="AB4" s="12"/>
      <c r="AC4" s="11">
        <v>10</v>
      </c>
      <c r="AD4" s="11"/>
      <c r="AE4" s="12"/>
      <c r="AF4" s="26"/>
      <c r="AG4" s="12">
        <v>5</v>
      </c>
      <c r="AH4" s="12"/>
      <c r="AI4" s="12">
        <v>21.1</v>
      </c>
      <c r="AJ4" s="11">
        <v>5</v>
      </c>
      <c r="AK4" s="11"/>
      <c r="AL4" s="11">
        <v>21.1</v>
      </c>
      <c r="AM4" s="5">
        <v>5</v>
      </c>
      <c r="AN4" s="26">
        <v>10</v>
      </c>
      <c r="AO4" s="11">
        <v>9.7</v>
      </c>
      <c r="AP4" s="11">
        <v>10</v>
      </c>
      <c r="AQ4" s="11">
        <v>4.4</v>
      </c>
      <c r="AR4" s="11">
        <v>10.7</v>
      </c>
      <c r="AS4" s="11">
        <v>10</v>
      </c>
      <c r="AT4" s="11">
        <v>10</v>
      </c>
      <c r="AU4" s="11">
        <v>5</v>
      </c>
      <c r="AV4" s="11">
        <v>14.1</v>
      </c>
      <c r="AW4" s="11"/>
      <c r="AX4" s="11">
        <v>21.1</v>
      </c>
      <c r="AY4" s="11"/>
      <c r="AZ4" s="11">
        <v>28.1</v>
      </c>
      <c r="BA4" s="11">
        <v>10</v>
      </c>
      <c r="BB4" s="11"/>
      <c r="BC4" s="11">
        <v>10.4</v>
      </c>
      <c r="BD4" s="11">
        <v>10</v>
      </c>
      <c r="BE4" s="11"/>
      <c r="BF4" s="11"/>
      <c r="BG4" s="11"/>
      <c r="BH4" s="11">
        <v>21.1</v>
      </c>
      <c r="BI4" s="11">
        <v>10</v>
      </c>
      <c r="BJ4" s="11">
        <v>10</v>
      </c>
      <c r="BK4" s="11">
        <v>21.1</v>
      </c>
      <c r="BL4" s="11"/>
      <c r="BM4" s="11">
        <v>13.5</v>
      </c>
      <c r="BN4" s="11">
        <v>10</v>
      </c>
      <c r="BO4" s="11"/>
      <c r="BP4" s="11"/>
    </row>
    <row r="5" spans="1:68" s="5" customFormat="1" ht="15.75" customHeight="1">
      <c r="A5" s="9">
        <v>3</v>
      </c>
      <c r="B5" s="9">
        <f t="shared" si="0"/>
        <v>33</v>
      </c>
      <c r="C5" s="21">
        <f t="shared" si="1"/>
        <v>390.20000000000005</v>
      </c>
      <c r="D5" s="13" t="s">
        <v>107</v>
      </c>
      <c r="E5" s="13" t="s">
        <v>106</v>
      </c>
      <c r="F5" s="13">
        <v>1971</v>
      </c>
      <c r="G5" s="13" t="s">
        <v>99</v>
      </c>
      <c r="H5" s="12"/>
      <c r="I5" s="12"/>
      <c r="J5" s="12"/>
      <c r="K5" s="12"/>
      <c r="L5" s="12"/>
      <c r="M5" s="12"/>
      <c r="N5" s="12"/>
      <c r="O5" s="12">
        <v>12</v>
      </c>
      <c r="P5" s="12">
        <v>10</v>
      </c>
      <c r="Q5" s="12">
        <v>5</v>
      </c>
      <c r="R5" s="12">
        <v>10</v>
      </c>
      <c r="S5" s="12">
        <v>10</v>
      </c>
      <c r="T5" s="12">
        <v>8</v>
      </c>
      <c r="U5" s="12">
        <v>16.1</v>
      </c>
      <c r="V5" s="12">
        <v>5</v>
      </c>
      <c r="W5" s="12"/>
      <c r="X5" s="12">
        <v>21.1</v>
      </c>
      <c r="Y5" s="11">
        <v>10</v>
      </c>
      <c r="Z5" s="12">
        <v>5</v>
      </c>
      <c r="AA5" s="12">
        <v>14</v>
      </c>
      <c r="AB5" s="12">
        <v>5</v>
      </c>
      <c r="AC5" s="11">
        <v>10</v>
      </c>
      <c r="AD5" s="11">
        <v>8.1</v>
      </c>
      <c r="AE5" s="34"/>
      <c r="AF5" s="26"/>
      <c r="AG5" s="11">
        <v>5</v>
      </c>
      <c r="AH5" s="11"/>
      <c r="AI5" s="11">
        <v>21.1</v>
      </c>
      <c r="AJ5" s="11">
        <v>5</v>
      </c>
      <c r="AK5" s="11"/>
      <c r="AL5" s="11">
        <v>21.1</v>
      </c>
      <c r="AM5" s="5">
        <v>5</v>
      </c>
      <c r="AN5" s="26">
        <v>10</v>
      </c>
      <c r="AO5" s="11">
        <v>9.7</v>
      </c>
      <c r="AP5" s="11">
        <v>10</v>
      </c>
      <c r="AQ5" s="11"/>
      <c r="AR5" s="11"/>
      <c r="AS5" s="11"/>
      <c r="AT5" s="11"/>
      <c r="AU5" s="11">
        <v>5</v>
      </c>
      <c r="AV5" s="11">
        <v>14.1</v>
      </c>
      <c r="AW5" s="11"/>
      <c r="AX5" s="11">
        <v>21.1</v>
      </c>
      <c r="AY5" s="11"/>
      <c r="AZ5" s="11">
        <v>28.1</v>
      </c>
      <c r="BA5" s="11">
        <v>10</v>
      </c>
      <c r="BB5" s="11">
        <v>10</v>
      </c>
      <c r="BC5" s="11"/>
      <c r="BD5" s="11"/>
      <c r="BE5" s="11"/>
      <c r="BF5" s="11"/>
      <c r="BG5" s="11"/>
      <c r="BH5" s="11">
        <v>21.1</v>
      </c>
      <c r="BI5" s="11"/>
      <c r="BJ5" s="11"/>
      <c r="BK5" s="11">
        <v>21.1</v>
      </c>
      <c r="BL5" s="11"/>
      <c r="BM5" s="11">
        <v>13.5</v>
      </c>
      <c r="BN5" s="11">
        <v>10</v>
      </c>
      <c r="BO5" s="11"/>
      <c r="BP5" s="11"/>
    </row>
    <row r="6" spans="1:68" s="5" customFormat="1" ht="15.75" customHeight="1">
      <c r="A6" s="9">
        <v>4</v>
      </c>
      <c r="B6" s="9">
        <f t="shared" si="0"/>
        <v>30</v>
      </c>
      <c r="C6" s="21">
        <f t="shared" si="1"/>
        <v>387.8</v>
      </c>
      <c r="D6" s="27" t="s">
        <v>95</v>
      </c>
      <c r="E6" s="27" t="s">
        <v>96</v>
      </c>
      <c r="F6" s="23">
        <v>28856</v>
      </c>
      <c r="G6" s="27" t="s">
        <v>101</v>
      </c>
      <c r="H6" s="11">
        <v>10</v>
      </c>
      <c r="I6" s="11"/>
      <c r="J6" s="11"/>
      <c r="K6" s="12">
        <v>15.7</v>
      </c>
      <c r="L6" s="11"/>
      <c r="M6" s="11"/>
      <c r="N6" s="11">
        <v>10</v>
      </c>
      <c r="O6" s="11">
        <v>12</v>
      </c>
      <c r="P6" s="11">
        <v>10</v>
      </c>
      <c r="Q6" s="11"/>
      <c r="R6" s="11"/>
      <c r="S6" s="11"/>
      <c r="T6" s="11"/>
      <c r="U6" s="11">
        <v>16.1</v>
      </c>
      <c r="V6" s="11"/>
      <c r="W6" s="11"/>
      <c r="X6" s="11">
        <v>21.1</v>
      </c>
      <c r="Y6" s="11">
        <v>10</v>
      </c>
      <c r="Z6" s="11"/>
      <c r="AA6" s="11">
        <v>14</v>
      </c>
      <c r="AB6" s="11"/>
      <c r="AC6" s="11">
        <v>10</v>
      </c>
      <c r="AD6" s="11"/>
      <c r="AE6" s="11"/>
      <c r="AF6" s="26"/>
      <c r="AG6" s="12"/>
      <c r="AH6" s="12"/>
      <c r="AI6" s="12">
        <v>21.1</v>
      </c>
      <c r="AJ6" s="12"/>
      <c r="AK6" s="12"/>
      <c r="AL6" s="12">
        <v>21.1</v>
      </c>
      <c r="AN6" s="26">
        <v>10</v>
      </c>
      <c r="AO6" s="12">
        <v>9.7</v>
      </c>
      <c r="AP6" s="12">
        <v>10</v>
      </c>
      <c r="AQ6" s="12"/>
      <c r="AR6" s="12">
        <v>10.7</v>
      </c>
      <c r="AS6" s="12">
        <v>10</v>
      </c>
      <c r="AT6" s="11">
        <v>10</v>
      </c>
      <c r="AU6" s="11">
        <v>5</v>
      </c>
      <c r="AV6" s="11">
        <v>14.1</v>
      </c>
      <c r="AW6" s="11"/>
      <c r="AX6" s="11">
        <v>21.1</v>
      </c>
      <c r="AY6" s="11">
        <v>10</v>
      </c>
      <c r="AZ6" s="11"/>
      <c r="BA6" s="11">
        <v>10</v>
      </c>
      <c r="BB6" s="11"/>
      <c r="BC6" s="11">
        <v>10.4</v>
      </c>
      <c r="BD6" s="11">
        <v>10</v>
      </c>
      <c r="BE6" s="11"/>
      <c r="BF6" s="11"/>
      <c r="BG6" s="11"/>
      <c r="BH6" s="11">
        <v>21.1</v>
      </c>
      <c r="BI6" s="11">
        <v>10</v>
      </c>
      <c r="BJ6" s="11"/>
      <c r="BK6" s="11">
        <v>21.1</v>
      </c>
      <c r="BL6" s="11"/>
      <c r="BM6" s="11">
        <v>13.5</v>
      </c>
      <c r="BN6" s="11">
        <v>10</v>
      </c>
      <c r="BO6" s="11"/>
      <c r="BP6" s="11"/>
    </row>
    <row r="7" spans="1:68" s="5" customFormat="1" ht="15.75" customHeight="1">
      <c r="A7" s="9">
        <v>5</v>
      </c>
      <c r="B7" s="9">
        <f t="shared" si="0"/>
        <v>36</v>
      </c>
      <c r="C7" s="21">
        <f t="shared" si="1"/>
        <v>379.19999999999993</v>
      </c>
      <c r="D7" s="28" t="s">
        <v>81</v>
      </c>
      <c r="E7" s="28" t="s">
        <v>91</v>
      </c>
      <c r="F7" s="10">
        <v>1979</v>
      </c>
      <c r="G7" s="10" t="s">
        <v>92</v>
      </c>
      <c r="H7" s="11">
        <v>10</v>
      </c>
      <c r="I7" s="11"/>
      <c r="J7" s="11"/>
      <c r="K7" s="11">
        <v>15.7</v>
      </c>
      <c r="L7" s="11"/>
      <c r="M7" s="11">
        <v>10</v>
      </c>
      <c r="N7" s="11">
        <v>10</v>
      </c>
      <c r="O7" s="11">
        <v>12</v>
      </c>
      <c r="P7" s="11">
        <v>10</v>
      </c>
      <c r="Q7" s="11"/>
      <c r="R7" s="11">
        <v>10</v>
      </c>
      <c r="S7" s="11">
        <v>10</v>
      </c>
      <c r="T7" s="11"/>
      <c r="U7" s="11"/>
      <c r="V7" s="11"/>
      <c r="W7" s="11">
        <v>10</v>
      </c>
      <c r="X7" s="11"/>
      <c r="Y7" s="11">
        <v>10</v>
      </c>
      <c r="Z7" s="11"/>
      <c r="AA7" s="11">
        <v>14</v>
      </c>
      <c r="AB7" s="11"/>
      <c r="AC7" s="11">
        <v>10</v>
      </c>
      <c r="AD7" s="11">
        <v>8.1</v>
      </c>
      <c r="AE7" s="11"/>
      <c r="AF7" s="26">
        <v>10</v>
      </c>
      <c r="AG7" s="12"/>
      <c r="AH7" s="12">
        <v>10.5</v>
      </c>
      <c r="AI7" s="12"/>
      <c r="AJ7" s="12"/>
      <c r="AK7" s="12">
        <v>10</v>
      </c>
      <c r="AL7" s="12"/>
      <c r="AN7" s="26">
        <v>10</v>
      </c>
      <c r="AO7" s="11">
        <v>9.7</v>
      </c>
      <c r="AP7" s="11">
        <v>10</v>
      </c>
      <c r="AQ7" s="11">
        <v>4.4</v>
      </c>
      <c r="AR7" s="11">
        <v>10.7</v>
      </c>
      <c r="AS7" s="11">
        <v>10</v>
      </c>
      <c r="AT7" s="11">
        <v>10</v>
      </c>
      <c r="AU7" s="11">
        <v>5</v>
      </c>
      <c r="AV7" s="11">
        <v>14.1</v>
      </c>
      <c r="AW7" s="11">
        <v>10</v>
      </c>
      <c r="AX7" s="11"/>
      <c r="AY7" s="11">
        <v>10</v>
      </c>
      <c r="AZ7" s="11"/>
      <c r="BA7" s="11">
        <v>10</v>
      </c>
      <c r="BB7" s="11">
        <v>10</v>
      </c>
      <c r="BC7" s="11">
        <v>10.4</v>
      </c>
      <c r="BD7" s="11">
        <v>10</v>
      </c>
      <c r="BE7" s="11"/>
      <c r="BF7" s="11"/>
      <c r="BG7" s="11"/>
      <c r="BH7" s="11">
        <v>21.1</v>
      </c>
      <c r="BI7" s="11">
        <v>10</v>
      </c>
      <c r="BJ7" s="11">
        <v>10</v>
      </c>
      <c r="BK7" s="11"/>
      <c r="BL7" s="11"/>
      <c r="BM7" s="11">
        <v>13.5</v>
      </c>
      <c r="BN7" s="11">
        <v>10</v>
      </c>
      <c r="BO7" s="11"/>
      <c r="BP7" s="11"/>
    </row>
    <row r="8" spans="1:68" s="5" customFormat="1" ht="15.75" customHeight="1">
      <c r="A8" s="9">
        <v>6</v>
      </c>
      <c r="B8" s="9">
        <f t="shared" si="0"/>
        <v>35</v>
      </c>
      <c r="C8" s="21">
        <f t="shared" si="1"/>
        <v>340.29999999999995</v>
      </c>
      <c r="D8" s="26" t="s">
        <v>82</v>
      </c>
      <c r="E8" s="28" t="s">
        <v>83</v>
      </c>
      <c r="F8" s="10">
        <v>1977</v>
      </c>
      <c r="G8" s="10" t="s">
        <v>73</v>
      </c>
      <c r="H8" s="11">
        <v>10</v>
      </c>
      <c r="I8" s="12"/>
      <c r="J8" s="12">
        <v>6.3</v>
      </c>
      <c r="K8" s="12"/>
      <c r="L8" s="12"/>
      <c r="M8" s="12">
        <v>10</v>
      </c>
      <c r="N8" s="12">
        <v>10</v>
      </c>
      <c r="O8" s="12"/>
      <c r="P8" s="12">
        <v>10</v>
      </c>
      <c r="Q8" s="12">
        <v>5</v>
      </c>
      <c r="R8" s="12"/>
      <c r="S8" s="12">
        <v>10</v>
      </c>
      <c r="T8" s="12"/>
      <c r="U8" s="12">
        <v>16</v>
      </c>
      <c r="V8" s="12">
        <v>5</v>
      </c>
      <c r="W8" s="12"/>
      <c r="X8" s="12"/>
      <c r="Y8" s="11">
        <v>10</v>
      </c>
      <c r="Z8" s="12"/>
      <c r="AA8" s="12">
        <v>14</v>
      </c>
      <c r="AB8" s="12">
        <v>5</v>
      </c>
      <c r="AC8" s="12"/>
      <c r="AD8" s="11">
        <v>8.1</v>
      </c>
      <c r="AE8" s="12">
        <v>4.4</v>
      </c>
      <c r="AF8" s="26">
        <v>10</v>
      </c>
      <c r="AG8" s="11"/>
      <c r="AH8" s="11"/>
      <c r="AI8" s="11">
        <v>21.1</v>
      </c>
      <c r="AJ8" s="11">
        <v>5</v>
      </c>
      <c r="AK8" s="11">
        <v>10</v>
      </c>
      <c r="AL8" s="11"/>
      <c r="AM8" s="5">
        <v>5</v>
      </c>
      <c r="AN8" s="26">
        <v>10</v>
      </c>
      <c r="AO8" s="11">
        <v>9.7</v>
      </c>
      <c r="AP8" s="11">
        <v>10</v>
      </c>
      <c r="AQ8" s="11">
        <v>4.4</v>
      </c>
      <c r="AR8" s="11">
        <v>10.7</v>
      </c>
      <c r="AS8" s="11"/>
      <c r="AT8" s="12">
        <v>10</v>
      </c>
      <c r="AU8" s="12">
        <v>5</v>
      </c>
      <c r="AV8" s="12">
        <v>14.1</v>
      </c>
      <c r="AW8" s="12"/>
      <c r="AX8" s="12"/>
      <c r="AY8" s="12">
        <v>10</v>
      </c>
      <c r="AZ8" s="12"/>
      <c r="BA8" s="12">
        <v>10</v>
      </c>
      <c r="BB8" s="12">
        <v>10</v>
      </c>
      <c r="BC8" s="12">
        <v>10.4</v>
      </c>
      <c r="BD8" s="12">
        <v>10</v>
      </c>
      <c r="BE8" s="12"/>
      <c r="BF8" s="12"/>
      <c r="BG8" s="12"/>
      <c r="BH8" s="12">
        <v>21.1</v>
      </c>
      <c r="BI8" s="12">
        <v>10</v>
      </c>
      <c r="BJ8" s="12">
        <v>10</v>
      </c>
      <c r="BK8" s="12"/>
      <c r="BL8" s="12"/>
      <c r="BM8" s="12"/>
      <c r="BN8" s="12"/>
      <c r="BO8" s="12"/>
      <c r="BP8" s="12"/>
    </row>
    <row r="9" spans="1:68" s="5" customFormat="1" ht="15.75" customHeight="1">
      <c r="A9" s="9">
        <v>7</v>
      </c>
      <c r="B9" s="9">
        <f t="shared" si="0"/>
        <v>35</v>
      </c>
      <c r="C9" s="21">
        <f t="shared" si="1"/>
        <v>338.09999999999997</v>
      </c>
      <c r="D9" s="26" t="s">
        <v>69</v>
      </c>
      <c r="E9" s="28" t="s">
        <v>74</v>
      </c>
      <c r="F9" s="10">
        <v>1981</v>
      </c>
      <c r="G9" s="10" t="s">
        <v>70</v>
      </c>
      <c r="H9" s="11"/>
      <c r="I9" s="11">
        <v>21.1</v>
      </c>
      <c r="J9" s="11"/>
      <c r="K9" s="11">
        <v>15.7</v>
      </c>
      <c r="L9" s="11">
        <v>5</v>
      </c>
      <c r="M9" s="11">
        <v>10</v>
      </c>
      <c r="N9" s="11">
        <v>10</v>
      </c>
      <c r="O9" s="11">
        <v>12</v>
      </c>
      <c r="P9" s="11"/>
      <c r="Q9" s="11">
        <v>5</v>
      </c>
      <c r="R9" s="11">
        <v>10</v>
      </c>
      <c r="S9" s="11">
        <v>10</v>
      </c>
      <c r="T9" s="11">
        <v>8</v>
      </c>
      <c r="U9" s="11"/>
      <c r="V9" s="11">
        <v>5</v>
      </c>
      <c r="W9" s="11"/>
      <c r="X9" s="11"/>
      <c r="Y9" s="11">
        <v>10</v>
      </c>
      <c r="Z9" s="11">
        <v>5</v>
      </c>
      <c r="AA9" s="11">
        <v>14</v>
      </c>
      <c r="AB9" s="11">
        <v>5</v>
      </c>
      <c r="AC9" s="11">
        <v>10</v>
      </c>
      <c r="AD9" s="11">
        <v>8.1</v>
      </c>
      <c r="AE9" s="11"/>
      <c r="AF9" s="26"/>
      <c r="AG9" s="11"/>
      <c r="AH9" s="11"/>
      <c r="AI9" s="11"/>
      <c r="AJ9" s="11">
        <v>5</v>
      </c>
      <c r="AK9" s="11"/>
      <c r="AL9" s="11"/>
      <c r="AM9" s="5">
        <v>5</v>
      </c>
      <c r="AN9" s="26"/>
      <c r="AO9" s="12">
        <v>9.7</v>
      </c>
      <c r="AP9" s="12"/>
      <c r="AQ9" s="12">
        <v>4.4</v>
      </c>
      <c r="AR9" s="12">
        <v>10.7</v>
      </c>
      <c r="AS9" s="12">
        <v>10</v>
      </c>
      <c r="AT9" s="12">
        <v>10</v>
      </c>
      <c r="AU9" s="12">
        <v>5</v>
      </c>
      <c r="AV9" s="12"/>
      <c r="AW9" s="12"/>
      <c r="AX9" s="12">
        <v>21.1</v>
      </c>
      <c r="AY9" s="12">
        <v>10</v>
      </c>
      <c r="AZ9" s="12"/>
      <c r="BA9" s="12"/>
      <c r="BB9" s="12"/>
      <c r="BC9" s="12"/>
      <c r="BD9" s="12"/>
      <c r="BE9" s="12">
        <v>6</v>
      </c>
      <c r="BF9" s="12">
        <v>12</v>
      </c>
      <c r="BG9" s="12">
        <v>10</v>
      </c>
      <c r="BH9" s="12"/>
      <c r="BI9" s="12">
        <v>10</v>
      </c>
      <c r="BJ9" s="12">
        <v>10</v>
      </c>
      <c r="BK9" s="12">
        <v>21.1</v>
      </c>
      <c r="BL9" s="12">
        <v>4.2</v>
      </c>
      <c r="BM9" s="12"/>
      <c r="BN9" s="12">
        <v>10</v>
      </c>
      <c r="BO9" s="12"/>
      <c r="BP9" s="12"/>
    </row>
    <row r="10" spans="1:68" s="5" customFormat="1" ht="15.75" customHeight="1">
      <c r="A10" s="9">
        <v>8</v>
      </c>
      <c r="B10" s="9">
        <f t="shared" si="0"/>
        <v>25</v>
      </c>
      <c r="C10" s="21">
        <f t="shared" si="1"/>
        <v>301.7</v>
      </c>
      <c r="D10" s="28" t="s">
        <v>71</v>
      </c>
      <c r="E10" s="28" t="s">
        <v>72</v>
      </c>
      <c r="F10" s="10">
        <v>1961</v>
      </c>
      <c r="G10" s="10" t="s">
        <v>73</v>
      </c>
      <c r="H10" s="11"/>
      <c r="I10" s="11">
        <v>21.1</v>
      </c>
      <c r="J10" s="11"/>
      <c r="K10" s="11"/>
      <c r="L10" s="11"/>
      <c r="M10" s="11"/>
      <c r="N10" s="11"/>
      <c r="O10" s="11">
        <v>12</v>
      </c>
      <c r="P10" s="11">
        <v>10</v>
      </c>
      <c r="Q10" s="11"/>
      <c r="R10" s="11"/>
      <c r="S10" s="11">
        <v>10</v>
      </c>
      <c r="T10" s="11"/>
      <c r="U10" s="11"/>
      <c r="V10" s="11"/>
      <c r="W10" s="11"/>
      <c r="X10" s="11"/>
      <c r="Y10" s="12">
        <v>10</v>
      </c>
      <c r="Z10" s="9"/>
      <c r="AA10" s="11">
        <v>14</v>
      </c>
      <c r="AB10" s="11">
        <v>5</v>
      </c>
      <c r="AC10" s="11"/>
      <c r="AD10" s="12"/>
      <c r="AE10" s="11"/>
      <c r="AF10" s="26">
        <v>10</v>
      </c>
      <c r="AG10" s="12"/>
      <c r="AH10" s="12"/>
      <c r="AI10" s="12">
        <v>21.1</v>
      </c>
      <c r="AJ10" s="11">
        <v>5</v>
      </c>
      <c r="AK10" s="11"/>
      <c r="AL10" s="11"/>
      <c r="AN10" s="26">
        <v>10</v>
      </c>
      <c r="AO10" s="11"/>
      <c r="AP10" s="11">
        <v>10</v>
      </c>
      <c r="AQ10" s="11">
        <v>4.4</v>
      </c>
      <c r="AR10" s="11">
        <v>10.7</v>
      </c>
      <c r="AS10" s="11">
        <v>10</v>
      </c>
      <c r="AT10" s="11">
        <v>10</v>
      </c>
      <c r="AU10" s="11"/>
      <c r="AV10" s="11"/>
      <c r="AW10" s="11"/>
      <c r="AX10" s="11">
        <v>21.1</v>
      </c>
      <c r="AY10" s="11"/>
      <c r="AZ10" s="11">
        <v>28.1</v>
      </c>
      <c r="BA10" s="11"/>
      <c r="BB10" s="11">
        <v>10</v>
      </c>
      <c r="BC10" s="11">
        <v>10.4</v>
      </c>
      <c r="BD10" s="11">
        <v>10</v>
      </c>
      <c r="BE10" s="11"/>
      <c r="BF10" s="11"/>
      <c r="BG10" s="11"/>
      <c r="BH10" s="11"/>
      <c r="BI10" s="11"/>
      <c r="BJ10" s="11"/>
      <c r="BK10" s="11">
        <v>21.1</v>
      </c>
      <c r="BL10" s="12">
        <v>4.2</v>
      </c>
      <c r="BM10" s="12">
        <v>13.5</v>
      </c>
      <c r="BN10" s="12">
        <v>10</v>
      </c>
      <c r="BO10" s="12"/>
      <c r="BP10" s="12"/>
    </row>
    <row r="11" spans="1:68" s="5" customFormat="1" ht="15.75" customHeight="1">
      <c r="A11" s="9">
        <v>9</v>
      </c>
      <c r="B11" s="9">
        <f t="shared" si="0"/>
        <v>23</v>
      </c>
      <c r="C11" s="21">
        <f t="shared" si="1"/>
        <v>285.79999999999995</v>
      </c>
      <c r="D11" s="28" t="s">
        <v>68</v>
      </c>
      <c r="E11" s="28" t="s">
        <v>90</v>
      </c>
      <c r="F11" s="10">
        <v>1951</v>
      </c>
      <c r="G11" s="10" t="s">
        <v>64</v>
      </c>
      <c r="H11" s="12"/>
      <c r="I11" s="11">
        <v>21.1</v>
      </c>
      <c r="J11" s="12"/>
      <c r="K11" s="12">
        <v>15.7</v>
      </c>
      <c r="L11" s="12"/>
      <c r="M11" s="12"/>
      <c r="N11" s="12">
        <v>10</v>
      </c>
      <c r="O11" s="12">
        <v>12</v>
      </c>
      <c r="P11" s="12"/>
      <c r="Q11" s="12">
        <v>5</v>
      </c>
      <c r="R11" s="12"/>
      <c r="S11" s="12">
        <v>10</v>
      </c>
      <c r="T11" s="12">
        <v>8</v>
      </c>
      <c r="U11" s="12"/>
      <c r="V11" s="12"/>
      <c r="W11" s="12"/>
      <c r="X11" s="12"/>
      <c r="Y11" s="11"/>
      <c r="Z11" s="12"/>
      <c r="AA11" s="12"/>
      <c r="AB11" s="12"/>
      <c r="AC11" s="11"/>
      <c r="AD11" s="11">
        <v>8.1</v>
      </c>
      <c r="AE11" s="12"/>
      <c r="AF11" s="26">
        <v>10</v>
      </c>
      <c r="AG11" s="11"/>
      <c r="AH11" s="11"/>
      <c r="AI11" s="11">
        <v>21.1</v>
      </c>
      <c r="AJ11" s="12"/>
      <c r="AK11" s="12"/>
      <c r="AL11" s="12">
        <v>21.1</v>
      </c>
      <c r="AM11" s="5">
        <v>5</v>
      </c>
      <c r="AN11" s="26"/>
      <c r="AO11" s="12">
        <v>9.7</v>
      </c>
      <c r="AP11" s="12"/>
      <c r="AQ11" s="12"/>
      <c r="AR11" s="12"/>
      <c r="AS11" s="12">
        <v>10</v>
      </c>
      <c r="AT11" s="12"/>
      <c r="AU11" s="12">
        <v>5</v>
      </c>
      <c r="AV11" s="12"/>
      <c r="AW11" s="12"/>
      <c r="AX11" s="12">
        <v>21.1</v>
      </c>
      <c r="AY11" s="12"/>
      <c r="AZ11" s="12">
        <v>28.1</v>
      </c>
      <c r="BA11" s="12"/>
      <c r="BB11" s="12"/>
      <c r="BC11" s="12"/>
      <c r="BD11" s="12"/>
      <c r="BE11" s="12">
        <v>6</v>
      </c>
      <c r="BF11" s="12"/>
      <c r="BG11" s="12"/>
      <c r="BH11" s="12">
        <v>21.1</v>
      </c>
      <c r="BI11" s="12">
        <v>10</v>
      </c>
      <c r="BJ11" s="12"/>
      <c r="BK11" s="12"/>
      <c r="BL11" s="12">
        <v>4.2</v>
      </c>
      <c r="BM11" s="12">
        <v>13.5</v>
      </c>
      <c r="BN11" s="11">
        <v>10</v>
      </c>
      <c r="BO11" s="11"/>
      <c r="BP11" s="11"/>
    </row>
    <row r="12" spans="1:68" s="5" customFormat="1" ht="15.75" customHeight="1">
      <c r="A12" s="9">
        <v>10</v>
      </c>
      <c r="B12" s="9">
        <f t="shared" si="0"/>
        <v>25</v>
      </c>
      <c r="C12" s="21">
        <f t="shared" si="1"/>
        <v>277.7</v>
      </c>
      <c r="D12" s="27" t="s">
        <v>97</v>
      </c>
      <c r="E12" s="27" t="s">
        <v>98</v>
      </c>
      <c r="F12" s="23">
        <v>26299</v>
      </c>
      <c r="G12" s="27" t="s">
        <v>101</v>
      </c>
      <c r="H12" s="12">
        <v>10</v>
      </c>
      <c r="I12" s="12"/>
      <c r="J12" s="12"/>
      <c r="K12" s="12">
        <v>15.7</v>
      </c>
      <c r="L12" s="12"/>
      <c r="M12" s="12"/>
      <c r="N12" s="12"/>
      <c r="O12" s="12">
        <v>12</v>
      </c>
      <c r="P12" s="12">
        <v>10</v>
      </c>
      <c r="Q12" s="12">
        <v>5</v>
      </c>
      <c r="R12" s="12"/>
      <c r="S12" s="12">
        <v>10</v>
      </c>
      <c r="T12" s="12">
        <v>8</v>
      </c>
      <c r="U12" s="12"/>
      <c r="V12" s="12"/>
      <c r="W12" s="12"/>
      <c r="X12" s="12"/>
      <c r="Y12" s="12">
        <v>10</v>
      </c>
      <c r="Z12" s="12">
        <v>5</v>
      </c>
      <c r="AA12" s="12"/>
      <c r="AB12" s="12"/>
      <c r="AC12" s="11">
        <v>10</v>
      </c>
      <c r="AD12" s="12"/>
      <c r="AE12" s="11"/>
      <c r="AF12" s="26"/>
      <c r="AG12" s="11"/>
      <c r="AH12" s="12">
        <v>10.5</v>
      </c>
      <c r="AI12" s="11"/>
      <c r="AJ12" s="12"/>
      <c r="AK12" s="12"/>
      <c r="AL12" s="12">
        <v>21.1</v>
      </c>
      <c r="AN12" s="26"/>
      <c r="AO12" s="11">
        <v>9.7</v>
      </c>
      <c r="AP12" s="11"/>
      <c r="AQ12" s="11"/>
      <c r="AR12" s="11"/>
      <c r="AS12" s="11"/>
      <c r="AT12" s="11">
        <v>10</v>
      </c>
      <c r="AU12" s="11">
        <v>5</v>
      </c>
      <c r="AV12" s="11"/>
      <c r="AW12" s="11"/>
      <c r="AX12" s="11">
        <v>21.1</v>
      </c>
      <c r="AY12" s="11">
        <v>10</v>
      </c>
      <c r="AZ12" s="11"/>
      <c r="BA12" s="11">
        <v>10</v>
      </c>
      <c r="BB12" s="11">
        <v>10</v>
      </c>
      <c r="BC12" s="11"/>
      <c r="BD12" s="11"/>
      <c r="BE12" s="11"/>
      <c r="BF12" s="11"/>
      <c r="BG12" s="11">
        <v>10</v>
      </c>
      <c r="BH12" s="11"/>
      <c r="BI12" s="11">
        <v>10</v>
      </c>
      <c r="BJ12" s="11">
        <v>10</v>
      </c>
      <c r="BK12" s="12">
        <v>21.1</v>
      </c>
      <c r="BL12" s="12"/>
      <c r="BM12" s="12">
        <v>13.5</v>
      </c>
      <c r="BN12" s="12">
        <v>10</v>
      </c>
      <c r="BO12" s="12"/>
      <c r="BP12" s="12"/>
    </row>
    <row r="13" spans="1:68" s="5" customFormat="1" ht="15.75" customHeight="1">
      <c r="A13" s="9">
        <v>11</v>
      </c>
      <c r="B13" s="9">
        <f t="shared" si="0"/>
        <v>30</v>
      </c>
      <c r="C13" s="21">
        <f t="shared" si="1"/>
        <v>265</v>
      </c>
      <c r="D13" s="28" t="s">
        <v>62</v>
      </c>
      <c r="E13" s="28" t="s">
        <v>80</v>
      </c>
      <c r="F13" s="10">
        <v>1959</v>
      </c>
      <c r="G13" s="10" t="s">
        <v>89</v>
      </c>
      <c r="H13" s="12"/>
      <c r="I13" s="11">
        <v>21.1</v>
      </c>
      <c r="J13" s="12">
        <v>6.3</v>
      </c>
      <c r="K13" s="12"/>
      <c r="L13" s="12">
        <v>5</v>
      </c>
      <c r="M13" s="12">
        <v>10</v>
      </c>
      <c r="N13" s="12"/>
      <c r="O13" s="12"/>
      <c r="P13" s="12">
        <v>10</v>
      </c>
      <c r="Q13" s="12">
        <v>5</v>
      </c>
      <c r="R13" s="12">
        <v>10</v>
      </c>
      <c r="S13" s="12"/>
      <c r="T13" s="12"/>
      <c r="U13" s="12"/>
      <c r="V13" s="12">
        <v>5</v>
      </c>
      <c r="W13" s="12">
        <v>10</v>
      </c>
      <c r="X13" s="12"/>
      <c r="Y13" s="11">
        <v>10</v>
      </c>
      <c r="Z13" s="12">
        <v>5</v>
      </c>
      <c r="AA13" s="12"/>
      <c r="AB13" s="12"/>
      <c r="AC13" s="12">
        <v>10</v>
      </c>
      <c r="AD13" s="11">
        <v>8.1</v>
      </c>
      <c r="AE13" s="12">
        <v>4.4</v>
      </c>
      <c r="AF13" s="26"/>
      <c r="AG13" s="12">
        <v>5</v>
      </c>
      <c r="AH13" s="12">
        <v>10.5</v>
      </c>
      <c r="AI13" s="12"/>
      <c r="AJ13" s="12">
        <v>5</v>
      </c>
      <c r="AK13" s="12">
        <v>10</v>
      </c>
      <c r="AL13" s="12"/>
      <c r="AN13" s="26"/>
      <c r="AO13" s="12"/>
      <c r="AP13" s="12">
        <v>10</v>
      </c>
      <c r="AQ13" s="12">
        <v>4.4</v>
      </c>
      <c r="AR13" s="12">
        <v>10.7</v>
      </c>
      <c r="AS13" s="12"/>
      <c r="AT13" s="12">
        <v>10</v>
      </c>
      <c r="AU13" s="12">
        <v>5</v>
      </c>
      <c r="AV13" s="12">
        <v>14.1</v>
      </c>
      <c r="AW13" s="12">
        <v>10</v>
      </c>
      <c r="AX13" s="12"/>
      <c r="AY13" s="12">
        <v>10</v>
      </c>
      <c r="AZ13" s="12"/>
      <c r="BA13" s="12"/>
      <c r="BB13" s="12">
        <v>10</v>
      </c>
      <c r="BC13" s="12">
        <v>10.4</v>
      </c>
      <c r="BD13" s="12"/>
      <c r="BE13" s="12"/>
      <c r="BF13" s="12"/>
      <c r="BG13" s="12">
        <v>10</v>
      </c>
      <c r="BH13" s="12"/>
      <c r="BI13" s="12">
        <v>10</v>
      </c>
      <c r="BJ13" s="12"/>
      <c r="BK13" s="12"/>
      <c r="BL13" s="11"/>
      <c r="BM13" s="11"/>
      <c r="BN13" s="12"/>
      <c r="BO13" s="12"/>
      <c r="BP13" s="12"/>
    </row>
    <row r="14" spans="1:68" s="5" customFormat="1" ht="15.75" customHeight="1">
      <c r="A14" s="9">
        <v>12</v>
      </c>
      <c r="B14" s="9">
        <f t="shared" si="0"/>
        <v>31</v>
      </c>
      <c r="C14" s="21">
        <f t="shared" si="1"/>
        <v>263.6</v>
      </c>
      <c r="D14" s="24" t="s">
        <v>102</v>
      </c>
      <c r="E14" s="28" t="s">
        <v>103</v>
      </c>
      <c r="F14" s="24">
        <v>1970</v>
      </c>
      <c r="G14" s="24" t="s">
        <v>104</v>
      </c>
      <c r="H14" s="12"/>
      <c r="I14" s="12"/>
      <c r="J14" s="12">
        <v>6.3</v>
      </c>
      <c r="K14" s="12"/>
      <c r="L14" s="12">
        <v>5</v>
      </c>
      <c r="M14" s="12">
        <v>10</v>
      </c>
      <c r="N14" s="12"/>
      <c r="O14" s="12"/>
      <c r="P14" s="12"/>
      <c r="Q14" s="12">
        <v>5</v>
      </c>
      <c r="R14" s="12"/>
      <c r="S14" s="12"/>
      <c r="T14" s="12">
        <v>8</v>
      </c>
      <c r="U14" s="12"/>
      <c r="V14" s="12">
        <v>5</v>
      </c>
      <c r="W14" s="12">
        <v>10</v>
      </c>
      <c r="X14" s="12"/>
      <c r="Y14" s="12"/>
      <c r="Z14" s="12"/>
      <c r="AA14" s="12"/>
      <c r="AB14" s="12"/>
      <c r="AC14" s="11"/>
      <c r="AD14" s="12">
        <v>8.1</v>
      </c>
      <c r="AE14" s="11">
        <v>4.4</v>
      </c>
      <c r="AF14" s="26">
        <v>10</v>
      </c>
      <c r="AG14" s="12">
        <v>5</v>
      </c>
      <c r="AH14" s="12">
        <v>10.5</v>
      </c>
      <c r="AI14" s="12"/>
      <c r="AJ14" s="11">
        <v>5</v>
      </c>
      <c r="AK14" s="11">
        <v>10</v>
      </c>
      <c r="AL14" s="11"/>
      <c r="AM14" s="5">
        <v>5</v>
      </c>
      <c r="AN14" s="26"/>
      <c r="AO14" s="11">
        <v>9.7</v>
      </c>
      <c r="AP14" s="11"/>
      <c r="AQ14" s="11">
        <v>4.4</v>
      </c>
      <c r="AR14" s="11"/>
      <c r="AS14" s="11">
        <v>10</v>
      </c>
      <c r="AT14" s="11">
        <v>10</v>
      </c>
      <c r="AU14" s="11">
        <v>5</v>
      </c>
      <c r="AV14" s="11"/>
      <c r="AW14" s="11">
        <v>10</v>
      </c>
      <c r="AX14" s="11"/>
      <c r="AY14" s="11"/>
      <c r="AZ14" s="11"/>
      <c r="BA14" s="11">
        <v>10</v>
      </c>
      <c r="BB14" s="11">
        <v>10</v>
      </c>
      <c r="BC14" s="11">
        <v>10.4</v>
      </c>
      <c r="BD14" s="11"/>
      <c r="BE14" s="11">
        <v>6</v>
      </c>
      <c r="BF14" s="11">
        <v>12</v>
      </c>
      <c r="BG14" s="11"/>
      <c r="BH14" s="11">
        <v>21.1</v>
      </c>
      <c r="BI14" s="11"/>
      <c r="BJ14" s="11">
        <v>10</v>
      </c>
      <c r="BK14" s="11"/>
      <c r="BL14" s="11">
        <v>4.2</v>
      </c>
      <c r="BM14" s="11">
        <v>13.5</v>
      </c>
      <c r="BN14" s="12">
        <v>10</v>
      </c>
      <c r="BO14" s="12"/>
      <c r="BP14" s="12"/>
    </row>
    <row r="15" spans="1:68" s="5" customFormat="1" ht="15.75" customHeight="1">
      <c r="A15" s="9">
        <v>13</v>
      </c>
      <c r="B15" s="9">
        <f t="shared" si="0"/>
        <v>27</v>
      </c>
      <c r="C15" s="21">
        <f t="shared" si="1"/>
        <v>262.2</v>
      </c>
      <c r="D15" s="28" t="s">
        <v>77</v>
      </c>
      <c r="E15" s="28" t="s">
        <v>78</v>
      </c>
      <c r="F15" s="10">
        <v>1992</v>
      </c>
      <c r="G15" s="10" t="s">
        <v>79</v>
      </c>
      <c r="H15" s="11"/>
      <c r="I15" s="11">
        <v>21.1</v>
      </c>
      <c r="J15" s="11"/>
      <c r="K15" s="11">
        <v>15.7</v>
      </c>
      <c r="L15" s="11"/>
      <c r="M15" s="11">
        <v>10</v>
      </c>
      <c r="N15" s="11">
        <v>10</v>
      </c>
      <c r="O15" s="11">
        <v>12</v>
      </c>
      <c r="P15" s="11">
        <v>10</v>
      </c>
      <c r="Q15" s="11">
        <v>5</v>
      </c>
      <c r="R15" s="11"/>
      <c r="S15" s="11"/>
      <c r="T15" s="11"/>
      <c r="U15" s="11"/>
      <c r="V15" s="11">
        <v>5</v>
      </c>
      <c r="W15" s="11"/>
      <c r="X15" s="11"/>
      <c r="Y15" s="11">
        <v>10</v>
      </c>
      <c r="Z15" s="11"/>
      <c r="AA15" s="11">
        <v>14</v>
      </c>
      <c r="AB15" s="11"/>
      <c r="AC15" s="11">
        <v>10</v>
      </c>
      <c r="AD15" s="11">
        <v>8.1</v>
      </c>
      <c r="AE15" s="12">
        <v>4</v>
      </c>
      <c r="AF15" s="26"/>
      <c r="AG15" s="11">
        <v>5</v>
      </c>
      <c r="AH15" s="12">
        <v>10.5</v>
      </c>
      <c r="AI15" s="11"/>
      <c r="AJ15" s="12">
        <v>5</v>
      </c>
      <c r="AK15" s="12"/>
      <c r="AL15" s="12"/>
      <c r="AN15" s="26"/>
      <c r="AO15" s="12"/>
      <c r="AP15" s="12"/>
      <c r="AQ15" s="12"/>
      <c r="AR15" s="12"/>
      <c r="AS15" s="12">
        <v>10</v>
      </c>
      <c r="AT15" s="12">
        <v>10</v>
      </c>
      <c r="AU15" s="12">
        <v>5</v>
      </c>
      <c r="AV15" s="12">
        <v>14.1</v>
      </c>
      <c r="AW15" s="12">
        <v>10</v>
      </c>
      <c r="AX15" s="12"/>
      <c r="AY15" s="12">
        <v>10</v>
      </c>
      <c r="AZ15" s="12"/>
      <c r="BA15" s="12">
        <v>10</v>
      </c>
      <c r="BB15" s="12">
        <v>10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>
        <v>4.2</v>
      </c>
      <c r="BM15" s="12">
        <v>13.5</v>
      </c>
      <c r="BN15" s="12">
        <v>10</v>
      </c>
      <c r="BO15" s="12"/>
      <c r="BP15" s="12"/>
    </row>
    <row r="16" spans="1:68" s="5" customFormat="1" ht="15.75" customHeight="1">
      <c r="A16" s="9">
        <v>14</v>
      </c>
      <c r="B16" s="9">
        <f t="shared" si="0"/>
        <v>27</v>
      </c>
      <c r="C16" s="21">
        <f t="shared" si="1"/>
        <v>250.9</v>
      </c>
      <c r="D16" s="28" t="s">
        <v>93</v>
      </c>
      <c r="E16" s="25" t="s">
        <v>94</v>
      </c>
      <c r="F16" s="25">
        <v>1968</v>
      </c>
      <c r="G16" s="25" t="s">
        <v>70</v>
      </c>
      <c r="H16" s="12"/>
      <c r="I16" s="12"/>
      <c r="J16" s="12">
        <v>6.3</v>
      </c>
      <c r="K16" s="12"/>
      <c r="L16" s="12"/>
      <c r="M16" s="12">
        <v>10</v>
      </c>
      <c r="N16" s="11">
        <v>10</v>
      </c>
      <c r="O16" s="14"/>
      <c r="P16" s="12">
        <v>10</v>
      </c>
      <c r="Q16" s="12"/>
      <c r="R16" s="12"/>
      <c r="S16" s="12">
        <v>10</v>
      </c>
      <c r="T16" s="12">
        <v>8</v>
      </c>
      <c r="U16" s="12"/>
      <c r="V16" s="12"/>
      <c r="W16" s="12">
        <v>10</v>
      </c>
      <c r="X16" s="12"/>
      <c r="Y16" s="12"/>
      <c r="Z16" s="12"/>
      <c r="AA16" s="12"/>
      <c r="AB16" s="12">
        <v>5</v>
      </c>
      <c r="AC16" s="12">
        <v>10</v>
      </c>
      <c r="AD16" s="12"/>
      <c r="AE16" s="11"/>
      <c r="AF16" s="26">
        <v>10</v>
      </c>
      <c r="AG16" s="11"/>
      <c r="AH16" s="12">
        <v>10.5</v>
      </c>
      <c r="AI16" s="11"/>
      <c r="AJ16" s="12"/>
      <c r="AK16" s="12">
        <v>10</v>
      </c>
      <c r="AL16" s="12"/>
      <c r="AN16" s="26"/>
      <c r="AO16" s="11"/>
      <c r="AP16" s="11">
        <v>10</v>
      </c>
      <c r="AQ16" s="11"/>
      <c r="AR16" s="11"/>
      <c r="AS16" s="11">
        <v>10</v>
      </c>
      <c r="AT16" s="11">
        <v>10</v>
      </c>
      <c r="AU16" s="11">
        <v>5</v>
      </c>
      <c r="AV16" s="11"/>
      <c r="AW16" s="11"/>
      <c r="AX16" s="11"/>
      <c r="AY16" s="11">
        <v>10</v>
      </c>
      <c r="AZ16" s="11"/>
      <c r="BA16" s="11">
        <v>10</v>
      </c>
      <c r="BB16" s="11">
        <v>10</v>
      </c>
      <c r="BC16" s="11">
        <v>10.4</v>
      </c>
      <c r="BD16" s="11"/>
      <c r="BE16" s="11">
        <v>6</v>
      </c>
      <c r="BF16" s="11">
        <v>12</v>
      </c>
      <c r="BG16" s="11">
        <v>10</v>
      </c>
      <c r="BH16" s="11"/>
      <c r="BI16" s="11"/>
      <c r="BJ16" s="11">
        <v>10</v>
      </c>
      <c r="BK16" s="12"/>
      <c r="BL16" s="11">
        <v>4.2</v>
      </c>
      <c r="BM16" s="11">
        <v>13.5</v>
      </c>
      <c r="BN16" s="12">
        <v>10</v>
      </c>
      <c r="BO16" s="11"/>
      <c r="BP16" s="11"/>
    </row>
    <row r="17" spans="1:68" s="5" customFormat="1" ht="15.75" customHeight="1">
      <c r="A17" s="9"/>
      <c r="B17" s="9"/>
      <c r="C17" s="21"/>
      <c r="D17" s="28"/>
      <c r="E17" s="25"/>
      <c r="F17" s="25"/>
      <c r="G17" s="25"/>
      <c r="H17" s="12"/>
      <c r="I17" s="12"/>
      <c r="J17" s="12"/>
      <c r="K17" s="12"/>
      <c r="L17" s="12"/>
      <c r="M17" s="12"/>
      <c r="N17" s="11"/>
      <c r="O17" s="1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1"/>
      <c r="AF17" s="26"/>
      <c r="AG17" s="11"/>
      <c r="AH17" s="12"/>
      <c r="AI17" s="11"/>
      <c r="AJ17" s="12"/>
      <c r="AK17" s="12"/>
      <c r="AL17" s="12"/>
      <c r="AN17" s="26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2"/>
      <c r="BL17" s="11"/>
      <c r="BM17" s="11"/>
      <c r="BN17" s="12"/>
      <c r="BO17" s="11"/>
      <c r="BP17" s="11"/>
    </row>
    <row r="18" spans="1:68" s="5" customFormat="1" ht="15.75" customHeight="1">
      <c r="A18" s="9"/>
      <c r="B18" s="9"/>
      <c r="C18" s="21"/>
      <c r="D18" s="28"/>
      <c r="E18" s="25"/>
      <c r="F18" s="25"/>
      <c r="G18" s="25"/>
      <c r="H18" s="12"/>
      <c r="I18" s="12"/>
      <c r="J18" s="12"/>
      <c r="K18" s="12"/>
      <c r="L18" s="12"/>
      <c r="M18" s="12"/>
      <c r="N18" s="11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1"/>
      <c r="AF18" s="26"/>
      <c r="AG18" s="11"/>
      <c r="AH18" s="12"/>
      <c r="AI18" s="11"/>
      <c r="AJ18" s="12"/>
      <c r="AK18" s="12"/>
      <c r="AL18" s="12"/>
      <c r="AN18" s="26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2"/>
      <c r="BL18" s="11"/>
      <c r="BM18" s="11"/>
      <c r="BN18" s="12"/>
      <c r="BO18" s="11"/>
      <c r="BP18" s="11"/>
    </row>
    <row r="19" spans="1:68" s="5" customFormat="1" ht="15.75" customHeight="1">
      <c r="A19" s="9"/>
      <c r="B19" s="9">
        <f>(COUNT(H19:BP19))</f>
        <v>25</v>
      </c>
      <c r="C19" s="21">
        <f>SUM(H19:BP19)</f>
        <v>246.29999999999998</v>
      </c>
      <c r="D19" s="28" t="s">
        <v>67</v>
      </c>
      <c r="E19" s="28" t="s">
        <v>76</v>
      </c>
      <c r="F19" s="10">
        <v>1957</v>
      </c>
      <c r="G19" s="10" t="s">
        <v>105</v>
      </c>
      <c r="H19" s="11">
        <v>10</v>
      </c>
      <c r="I19" s="12"/>
      <c r="J19" s="12">
        <v>6.3</v>
      </c>
      <c r="K19" s="12"/>
      <c r="L19" s="12"/>
      <c r="M19" s="12">
        <v>10</v>
      </c>
      <c r="N19" s="12">
        <v>10</v>
      </c>
      <c r="O19" s="12">
        <v>12</v>
      </c>
      <c r="P19" s="12">
        <v>10</v>
      </c>
      <c r="Q19" s="12">
        <v>5</v>
      </c>
      <c r="R19" s="12"/>
      <c r="S19" s="12">
        <v>10</v>
      </c>
      <c r="T19" s="12">
        <v>8</v>
      </c>
      <c r="U19" s="12"/>
      <c r="V19" s="12"/>
      <c r="W19" s="12">
        <v>10</v>
      </c>
      <c r="X19" s="12"/>
      <c r="Y19" s="11"/>
      <c r="Z19" s="12"/>
      <c r="AA19" s="12">
        <v>14</v>
      </c>
      <c r="AB19" s="12"/>
      <c r="AC19" s="11"/>
      <c r="AD19" s="11"/>
      <c r="AE19" s="12"/>
      <c r="AF19" s="26">
        <v>10</v>
      </c>
      <c r="AG19" s="12"/>
      <c r="AH19" s="12">
        <v>10.5</v>
      </c>
      <c r="AI19" s="12"/>
      <c r="AJ19" s="12"/>
      <c r="AK19" s="12">
        <v>10</v>
      </c>
      <c r="AL19" s="12"/>
      <c r="AN19" s="26">
        <v>10</v>
      </c>
      <c r="AO19" s="12">
        <v>9.7</v>
      </c>
      <c r="AP19" s="12">
        <v>10</v>
      </c>
      <c r="AQ19" s="12"/>
      <c r="AR19" s="12">
        <v>10.7</v>
      </c>
      <c r="AS19" s="12">
        <v>10</v>
      </c>
      <c r="AT19" s="12">
        <v>10</v>
      </c>
      <c r="AU19" s="12"/>
      <c r="AV19" s="12">
        <v>14.1</v>
      </c>
      <c r="AW19" s="12"/>
      <c r="AX19" s="12"/>
      <c r="AY19" s="12"/>
      <c r="AZ19" s="12"/>
      <c r="BA19" s="12"/>
      <c r="BB19" s="12"/>
      <c r="BC19" s="12"/>
      <c r="BD19" s="12"/>
      <c r="BE19" s="12">
        <v>6</v>
      </c>
      <c r="BF19" s="12"/>
      <c r="BG19" s="12">
        <v>10</v>
      </c>
      <c r="BH19" s="12"/>
      <c r="BI19" s="12">
        <v>10</v>
      </c>
      <c r="BJ19" s="12">
        <v>10</v>
      </c>
      <c r="BK19" s="12"/>
      <c r="BL19" s="12"/>
      <c r="BM19" s="12"/>
      <c r="BN19" s="11"/>
      <c r="BO19" s="12"/>
      <c r="BP19" s="12"/>
    </row>
    <row r="20" spans="1:68" s="5" customFormat="1" ht="15.75" customHeight="1">
      <c r="A20" s="9"/>
      <c r="B20" s="9">
        <f>(COUNT(H20:BP20))</f>
        <v>23</v>
      </c>
      <c r="C20" s="21">
        <f>SUM(H20:BP20)</f>
        <v>241.9</v>
      </c>
      <c r="D20" s="28" t="s">
        <v>65</v>
      </c>
      <c r="E20" s="28" t="s">
        <v>75</v>
      </c>
      <c r="F20" s="10">
        <v>1971</v>
      </c>
      <c r="G20" s="10" t="s">
        <v>66</v>
      </c>
      <c r="H20" s="11">
        <v>10</v>
      </c>
      <c r="I20" s="12"/>
      <c r="J20" s="12"/>
      <c r="K20" s="12"/>
      <c r="L20" s="12"/>
      <c r="M20" s="12"/>
      <c r="N20" s="12"/>
      <c r="O20" s="12">
        <v>12</v>
      </c>
      <c r="P20" s="12"/>
      <c r="Q20" s="12"/>
      <c r="R20" s="12"/>
      <c r="S20" s="12"/>
      <c r="T20" s="12">
        <v>8</v>
      </c>
      <c r="U20" s="12"/>
      <c r="V20" s="12">
        <v>5</v>
      </c>
      <c r="W20" s="12">
        <v>10</v>
      </c>
      <c r="X20" s="12"/>
      <c r="Y20" s="12">
        <v>10</v>
      </c>
      <c r="Z20" s="12">
        <v>5</v>
      </c>
      <c r="AA20" s="12"/>
      <c r="AB20" s="12">
        <v>5</v>
      </c>
      <c r="AC20" s="11"/>
      <c r="AD20" s="12"/>
      <c r="AE20" s="12"/>
      <c r="AF20" s="26">
        <v>10</v>
      </c>
      <c r="AG20" s="12"/>
      <c r="AH20" s="12">
        <v>10.5</v>
      </c>
      <c r="AI20" s="12"/>
      <c r="AJ20" s="12"/>
      <c r="AK20" s="12">
        <v>10</v>
      </c>
      <c r="AL20" s="12"/>
      <c r="AN20" s="26">
        <v>10</v>
      </c>
      <c r="AO20" s="11">
        <v>9.7</v>
      </c>
      <c r="AP20" s="11"/>
      <c r="AQ20" s="11"/>
      <c r="AR20" s="11"/>
      <c r="AS20" s="11"/>
      <c r="AT20" s="12"/>
      <c r="AU20" s="12"/>
      <c r="AV20" s="12">
        <v>14.1</v>
      </c>
      <c r="AW20" s="12">
        <v>10</v>
      </c>
      <c r="AX20" s="12"/>
      <c r="AY20" s="12">
        <v>10</v>
      </c>
      <c r="AZ20" s="12"/>
      <c r="BA20" s="12">
        <v>10</v>
      </c>
      <c r="BB20" s="12">
        <v>10</v>
      </c>
      <c r="BC20" s="12">
        <v>10.4</v>
      </c>
      <c r="BD20" s="12">
        <v>10</v>
      </c>
      <c r="BE20" s="12"/>
      <c r="BF20" s="12"/>
      <c r="BG20" s="12"/>
      <c r="BH20" s="12">
        <v>21.1</v>
      </c>
      <c r="BI20" s="12">
        <v>10</v>
      </c>
      <c r="BJ20" s="12"/>
      <c r="BK20" s="11">
        <v>21.1</v>
      </c>
      <c r="BL20" s="12"/>
      <c r="BM20" s="12"/>
      <c r="BN20" s="12"/>
      <c r="BO20" s="12"/>
      <c r="BP20" s="12"/>
    </row>
    <row r="73" spans="2:7" ht="12.75">
      <c r="B73" s="9"/>
      <c r="C73" s="21"/>
      <c r="D73" s="36"/>
      <c r="E73" s="37"/>
      <c r="F73" s="36"/>
      <c r="G73" s="36"/>
    </row>
    <row r="74" spans="2:7" ht="12.75">
      <c r="B74" s="9"/>
      <c r="C74" s="21"/>
      <c r="D74" s="36"/>
      <c r="E74" s="37"/>
      <c r="F74" s="36"/>
      <c r="G74" s="36"/>
    </row>
    <row r="75" spans="2:7" ht="12.75">
      <c r="B75" s="9"/>
      <c r="C75" s="21"/>
      <c r="D75" s="36"/>
      <c r="E75" s="37"/>
      <c r="F75" s="36"/>
      <c r="G75" s="36"/>
    </row>
    <row r="76" spans="2:7" ht="12.75">
      <c r="B76" s="9"/>
      <c r="C76" s="21"/>
      <c r="D76" s="36"/>
      <c r="E76" s="37"/>
      <c r="F76" s="36"/>
      <c r="G76" s="36"/>
    </row>
    <row r="77" spans="2:7" ht="12.75">
      <c r="B77" s="9"/>
      <c r="C77" s="21"/>
      <c r="D77" s="36"/>
      <c r="E77" s="37"/>
      <c r="F77" s="36"/>
      <c r="G77" s="36"/>
    </row>
    <row r="78" spans="2:7" ht="12.75">
      <c r="B78" s="9"/>
      <c r="C78" s="21"/>
      <c r="D78" s="36"/>
      <c r="E78" s="37"/>
      <c r="F78" s="36"/>
      <c r="G78" s="36"/>
    </row>
    <row r="79" spans="2:7" ht="12.75">
      <c r="B79" s="9"/>
      <c r="C79" s="21"/>
      <c r="D79" s="36"/>
      <c r="E79" s="37"/>
      <c r="F79" s="36"/>
      <c r="G79" s="36"/>
    </row>
    <row r="80" spans="2:7" ht="12.75">
      <c r="B80" s="9"/>
      <c r="C80" s="21"/>
      <c r="D80" s="36"/>
      <c r="E80" s="37"/>
      <c r="F80" s="36"/>
      <c r="G80" s="36"/>
    </row>
    <row r="81" spans="2:7" ht="12.75">
      <c r="B81" s="9"/>
      <c r="C81" s="21"/>
      <c r="D81" s="36"/>
      <c r="E81" s="37"/>
      <c r="F81" s="36"/>
      <c r="G81" s="36"/>
    </row>
    <row r="82" spans="2:7" ht="12.75">
      <c r="B82" s="9"/>
      <c r="C82" s="21"/>
      <c r="D82" s="36"/>
      <c r="E82" s="37"/>
      <c r="F82" s="36"/>
      <c r="G82" s="36"/>
    </row>
    <row r="83" spans="2:7" ht="12.75">
      <c r="B83" s="9"/>
      <c r="C83" s="21"/>
      <c r="D83" s="36"/>
      <c r="E83" s="37"/>
      <c r="F83" s="36"/>
      <c r="G83" s="36"/>
    </row>
    <row r="118" spans="2:7" ht="13.5" customHeight="1">
      <c r="B118" s="9"/>
      <c r="C118" s="21"/>
      <c r="D118" s="35"/>
      <c r="E118" s="31"/>
      <c r="F118" s="35"/>
      <c r="G118" s="35"/>
    </row>
    <row r="119" spans="2:7" ht="13.5" customHeight="1">
      <c r="B119" s="9"/>
      <c r="C119" s="21"/>
      <c r="D119" s="35"/>
      <c r="E119" s="31"/>
      <c r="F119" s="35"/>
      <c r="G119" s="35"/>
    </row>
    <row r="120" spans="2:7" ht="13.5" customHeight="1">
      <c r="B120" s="9"/>
      <c r="C120" s="21"/>
      <c r="D120" s="35"/>
      <c r="E120" s="31"/>
      <c r="F120" s="35"/>
      <c r="G120" s="35"/>
    </row>
    <row r="121" spans="2:7" ht="13.5" customHeight="1">
      <c r="B121" s="9"/>
      <c r="C121" s="21"/>
      <c r="D121" s="35"/>
      <c r="E121" s="31"/>
      <c r="F121" s="35"/>
      <c r="G121" s="35"/>
    </row>
    <row r="122" spans="2:7" ht="13.5" customHeight="1">
      <c r="B122" s="9"/>
      <c r="C122" s="21"/>
      <c r="D122" s="35"/>
      <c r="E122" s="31"/>
      <c r="F122" s="35"/>
      <c r="G122" s="35"/>
    </row>
    <row r="123" spans="2:7" ht="13.5" customHeight="1">
      <c r="B123" s="9"/>
      <c r="C123" s="21"/>
      <c r="D123" s="35"/>
      <c r="E123" s="31"/>
      <c r="F123" s="35"/>
      <c r="G123" s="35"/>
    </row>
    <row r="124" spans="2:7" ht="13.5" customHeight="1">
      <c r="B124" s="9"/>
      <c r="C124" s="21"/>
      <c r="D124" s="35"/>
      <c r="E124" s="31"/>
      <c r="F124" s="35"/>
      <c r="G124" s="35"/>
    </row>
    <row r="125" spans="2:7" ht="13.5" customHeight="1">
      <c r="B125" s="9"/>
      <c r="C125" s="21"/>
      <c r="D125" s="35"/>
      <c r="E125" s="31"/>
      <c r="F125" s="35"/>
      <c r="G125" s="35"/>
    </row>
    <row r="126" spans="1:7" ht="13.5" customHeight="1">
      <c r="A126" s="18"/>
      <c r="B126" s="9"/>
      <c r="C126" s="21"/>
      <c r="D126" s="35"/>
      <c r="E126" s="31"/>
      <c r="F126" s="35"/>
      <c r="G126" s="35"/>
    </row>
    <row r="127" spans="2:7" ht="13.5" customHeight="1">
      <c r="B127" s="9"/>
      <c r="C127" s="21"/>
      <c r="D127" s="35"/>
      <c r="E127" s="31"/>
      <c r="F127" s="35"/>
      <c r="G127" s="35"/>
    </row>
    <row r="128" spans="2:62" ht="13.5" customHeight="1">
      <c r="B128" s="9"/>
      <c r="C128" s="21"/>
      <c r="D128" s="35"/>
      <c r="E128" s="31"/>
      <c r="F128" s="35"/>
      <c r="G128" s="35"/>
      <c r="BJ128" s="16"/>
    </row>
    <row r="129" spans="2:7" ht="13.5" customHeight="1">
      <c r="B129" s="9"/>
      <c r="C129" s="21"/>
      <c r="D129" s="35"/>
      <c r="E129" s="31"/>
      <c r="F129" s="35"/>
      <c r="G129" s="35"/>
    </row>
    <row r="130" spans="2:62" ht="13.5" customHeight="1">
      <c r="B130" s="9"/>
      <c r="C130" s="21"/>
      <c r="D130" s="35"/>
      <c r="E130" s="31"/>
      <c r="F130" s="35"/>
      <c r="G130" s="35"/>
      <c r="BJ130" s="16"/>
    </row>
    <row r="131" spans="2:7" ht="13.5" customHeight="1">
      <c r="B131" s="9"/>
      <c r="C131" s="21"/>
      <c r="D131" s="35"/>
      <c r="E131" s="31"/>
      <c r="F131" s="35"/>
      <c r="G131" s="35"/>
    </row>
    <row r="132" spans="2:7" ht="13.5" customHeight="1">
      <c r="B132" s="9"/>
      <c r="C132" s="21"/>
      <c r="D132" s="35"/>
      <c r="E132" s="31"/>
      <c r="F132" s="35"/>
      <c r="G132" s="35"/>
    </row>
    <row r="133" spans="2:7" ht="13.5" customHeight="1">
      <c r="B133" s="9"/>
      <c r="C133" s="21"/>
      <c r="D133" s="35"/>
      <c r="E133" s="31"/>
      <c r="F133" s="35"/>
      <c r="G133" s="35"/>
    </row>
    <row r="134" spans="2:7" ht="13.5" customHeight="1">
      <c r="B134" s="9"/>
      <c r="C134" s="21"/>
      <c r="D134" s="35"/>
      <c r="E134" s="31"/>
      <c r="F134" s="35"/>
      <c r="G134" s="35"/>
    </row>
    <row r="135" spans="2:7" ht="13.5" customHeight="1">
      <c r="B135" s="21"/>
      <c r="C135" s="21"/>
      <c r="D135" s="31"/>
      <c r="E135" s="31"/>
      <c r="F135" s="19"/>
      <c r="G135" s="19"/>
    </row>
    <row r="136" spans="2:7" ht="13.5" customHeight="1">
      <c r="B136" s="21"/>
      <c r="C136" s="21"/>
      <c r="D136" s="31"/>
      <c r="E136" s="31"/>
      <c r="F136" s="19"/>
      <c r="G136" s="19"/>
    </row>
    <row r="137" spans="2:7" ht="13.5" customHeight="1">
      <c r="B137" s="21"/>
      <c r="C137" s="21"/>
      <c r="D137" s="31"/>
      <c r="E137" s="31"/>
      <c r="F137" s="19"/>
      <c r="G137" s="19"/>
    </row>
    <row r="138" spans="2:7" ht="13.5" customHeight="1">
      <c r="B138" s="21"/>
      <c r="C138" s="21"/>
      <c r="D138" s="31"/>
      <c r="E138" s="31"/>
      <c r="F138" s="19"/>
      <c r="G138" s="19"/>
    </row>
    <row r="139" spans="2:7" ht="13.5" customHeight="1">
      <c r="B139" s="21"/>
      <c r="C139" s="21"/>
      <c r="D139" s="31"/>
      <c r="E139" s="31"/>
      <c r="F139" s="19"/>
      <c r="G139" s="19"/>
    </row>
    <row r="140" spans="2:7" ht="13.5" customHeight="1">
      <c r="B140" s="21"/>
      <c r="C140" s="21"/>
      <c r="D140" s="31"/>
      <c r="E140" s="31"/>
      <c r="F140" s="19"/>
      <c r="G140" s="19"/>
    </row>
    <row r="141" spans="2:7" ht="13.5" customHeight="1">
      <c r="B141" s="21"/>
      <c r="C141" s="21"/>
      <c r="D141" s="31"/>
      <c r="E141" s="31"/>
      <c r="F141" s="19"/>
      <c r="G141" s="19"/>
    </row>
    <row r="142" spans="2:7" ht="13.5" customHeight="1">
      <c r="B142" s="21"/>
      <c r="C142" s="21"/>
      <c r="D142" s="31"/>
      <c r="E142" s="31"/>
      <c r="F142" s="19"/>
      <c r="G142" s="19"/>
    </row>
    <row r="143" spans="2:7" ht="13.5" customHeight="1">
      <c r="B143" s="21"/>
      <c r="C143" s="21"/>
      <c r="D143" s="31"/>
      <c r="E143" s="31"/>
      <c r="F143" s="19"/>
      <c r="G143" s="19"/>
    </row>
    <row r="144" spans="2:7" ht="13.5" customHeight="1">
      <c r="B144" s="21"/>
      <c r="C144" s="21"/>
      <c r="D144" s="31"/>
      <c r="E144" s="31"/>
      <c r="F144" s="19"/>
      <c r="G144" s="19"/>
    </row>
    <row r="145" spans="2:7" ht="13.5" customHeight="1">
      <c r="B145" s="21"/>
      <c r="C145" s="21"/>
      <c r="D145" s="31"/>
      <c r="E145" s="31"/>
      <c r="F145" s="19"/>
      <c r="G145" s="19"/>
    </row>
    <row r="146" spans="2:7" ht="13.5" customHeight="1">
      <c r="B146" s="21"/>
      <c r="C146" s="21"/>
      <c r="D146" s="31"/>
      <c r="E146" s="31"/>
      <c r="F146" s="19"/>
      <c r="G146" s="19"/>
    </row>
    <row r="147" spans="2:7" ht="13.5" customHeight="1">
      <c r="B147" s="21"/>
      <c r="C147" s="21"/>
      <c r="D147" s="31"/>
      <c r="E147" s="31"/>
      <c r="F147" s="19"/>
      <c r="G147" s="19"/>
    </row>
    <row r="148" spans="2:7" ht="13.5" customHeight="1">
      <c r="B148" s="21"/>
      <c r="C148" s="21"/>
      <c r="D148" s="31"/>
      <c r="E148" s="31"/>
      <c r="F148" s="19"/>
      <c r="G148" s="19"/>
    </row>
    <row r="149" spans="2:7" ht="13.5" customHeight="1">
      <c r="B149" s="21"/>
      <c r="C149" s="21"/>
      <c r="D149" s="31"/>
      <c r="E149" s="31"/>
      <c r="F149" s="19"/>
      <c r="G149" s="19"/>
    </row>
    <row r="150" spans="2:7" ht="13.5" customHeight="1">
      <c r="B150" s="21"/>
      <c r="C150" s="21"/>
      <c r="D150" s="31"/>
      <c r="E150" s="31"/>
      <c r="F150" s="19"/>
      <c r="G150" s="19"/>
    </row>
    <row r="151" spans="2:7" ht="13.5" customHeight="1">
      <c r="B151" s="21"/>
      <c r="C151" s="21"/>
      <c r="D151" s="31"/>
      <c r="E151" s="31"/>
      <c r="F151" s="19"/>
      <c r="G151" s="19"/>
    </row>
    <row r="152" spans="2:7" ht="13.5" customHeight="1">
      <c r="B152" s="21"/>
      <c r="C152" s="21"/>
      <c r="D152" s="31"/>
      <c r="E152" s="31"/>
      <c r="F152" s="19"/>
      <c r="G152" s="19"/>
    </row>
    <row r="153" spans="2:7" ht="13.5" customHeight="1">
      <c r="B153" s="21"/>
      <c r="C153" s="21"/>
      <c r="D153" s="31"/>
      <c r="E153" s="31"/>
      <c r="F153" s="19"/>
      <c r="G153" s="19"/>
    </row>
    <row r="154" spans="4:7" ht="12.75">
      <c r="D154" s="31"/>
      <c r="E154" s="31"/>
      <c r="F154" s="19"/>
      <c r="G154" s="19"/>
    </row>
    <row r="155" spans="4:7" ht="12.75">
      <c r="D155" s="31"/>
      <c r="E155" s="31"/>
      <c r="F155" s="19"/>
      <c r="G155" s="19"/>
    </row>
    <row r="156" spans="4:7" ht="12.75">
      <c r="D156" s="31"/>
      <c r="E156" s="31"/>
      <c r="F156" s="19"/>
      <c r="G156" s="19"/>
    </row>
    <row r="157" spans="4:7" ht="12.75">
      <c r="D157" s="31"/>
      <c r="E157" s="31"/>
      <c r="F157" s="19"/>
      <c r="G157" s="19"/>
    </row>
    <row r="158" spans="4:7" ht="12.75">
      <c r="D158" s="31"/>
      <c r="E158" s="31"/>
      <c r="F158" s="19"/>
      <c r="G158" s="19"/>
    </row>
    <row r="159" spans="4:7" ht="12.75">
      <c r="D159" s="31"/>
      <c r="E159" s="31"/>
      <c r="F159" s="19"/>
      <c r="G159" s="19"/>
    </row>
    <row r="160" spans="4:7" ht="12.75">
      <c r="D160" s="31"/>
      <c r="E160" s="31"/>
      <c r="F160" s="19"/>
      <c r="G160" s="19"/>
    </row>
    <row r="161" spans="4:7" ht="12.75">
      <c r="D161" s="31"/>
      <c r="E161" s="31"/>
      <c r="F161" s="19"/>
      <c r="G161" s="19"/>
    </row>
    <row r="162" spans="4:7" ht="12.75">
      <c r="D162" s="31"/>
      <c r="E162" s="31"/>
      <c r="F162" s="19"/>
      <c r="G162" s="19"/>
    </row>
    <row r="163" spans="4:7" ht="12.75">
      <c r="D163" s="31"/>
      <c r="E163" s="31"/>
      <c r="F163" s="19"/>
      <c r="G163" s="19"/>
    </row>
    <row r="164" spans="4:7" ht="12.75">
      <c r="D164" s="31"/>
      <c r="E164" s="31"/>
      <c r="F164" s="19"/>
      <c r="G164" s="19"/>
    </row>
    <row r="165" spans="4:7" ht="12.75">
      <c r="D165" s="31"/>
      <c r="E165" s="31"/>
      <c r="F165" s="19"/>
      <c r="G165" s="19"/>
    </row>
    <row r="166" spans="4:7" ht="12.75">
      <c r="D166" s="31"/>
      <c r="E166" s="31"/>
      <c r="F166" s="19"/>
      <c r="G166" s="19"/>
    </row>
    <row r="167" spans="4:7" ht="12.75">
      <c r="D167" s="31"/>
      <c r="E167" s="31"/>
      <c r="F167" s="19"/>
      <c r="G167" s="19"/>
    </row>
    <row r="168" spans="4:7" ht="12.75">
      <c r="D168" s="31"/>
      <c r="E168" s="31"/>
      <c r="F168" s="19"/>
      <c r="G168" s="19"/>
    </row>
    <row r="169" spans="4:7" ht="12.75">
      <c r="D169" s="31"/>
      <c r="E169" s="31"/>
      <c r="F169" s="19"/>
      <c r="G169" s="19"/>
    </row>
    <row r="170" spans="4:7" ht="12.75">
      <c r="D170" s="31"/>
      <c r="E170" s="31"/>
      <c r="F170" s="19"/>
      <c r="G170" s="19"/>
    </row>
    <row r="171" spans="4:7" ht="12.75">
      <c r="D171" s="31"/>
      <c r="E171" s="31"/>
      <c r="F171" s="19"/>
      <c r="G171" s="19"/>
    </row>
    <row r="172" spans="4:7" ht="12.75">
      <c r="D172" s="31"/>
      <c r="E172" s="31"/>
      <c r="F172" s="19"/>
      <c r="G172" s="19"/>
    </row>
    <row r="173" spans="4:7" ht="12.75">
      <c r="D173" s="31"/>
      <c r="E173" s="31"/>
      <c r="F173" s="19"/>
      <c r="G173" s="19"/>
    </row>
    <row r="174" spans="4:7" ht="12.75">
      <c r="D174" s="31"/>
      <c r="E174" s="31"/>
      <c r="F174" s="19"/>
      <c r="G174" s="19"/>
    </row>
    <row r="175" spans="4:7" ht="12.75">
      <c r="D175" s="31"/>
      <c r="E175" s="31"/>
      <c r="F175" s="19"/>
      <c r="G175" s="19"/>
    </row>
    <row r="176" spans="4:7" ht="12.75">
      <c r="D176" s="31"/>
      <c r="E176" s="31"/>
      <c r="F176" s="19"/>
      <c r="G176" s="19"/>
    </row>
    <row r="177" spans="4:7" ht="12.75">
      <c r="D177" s="31"/>
      <c r="E177" s="31"/>
      <c r="F177" s="19"/>
      <c r="G177" s="19"/>
    </row>
    <row r="178" spans="4:7" ht="12.75">
      <c r="D178" s="31"/>
      <c r="E178" s="31"/>
      <c r="F178" s="19"/>
      <c r="G178" s="19"/>
    </row>
    <row r="179" spans="4:7" ht="12.75">
      <c r="D179" s="31"/>
      <c r="E179" s="31"/>
      <c r="F179" s="19"/>
      <c r="G179" s="19"/>
    </row>
    <row r="180" spans="4:7" ht="12.75">
      <c r="D180" s="31"/>
      <c r="E180" s="31"/>
      <c r="F180" s="19"/>
      <c r="G180" s="19"/>
    </row>
    <row r="181" spans="4:7" ht="12.75">
      <c r="D181" s="31"/>
      <c r="E181" s="31"/>
      <c r="F181" s="19"/>
      <c r="G181" s="19"/>
    </row>
    <row r="182" spans="4:7" ht="12.75">
      <c r="D182" s="31"/>
      <c r="E182" s="31"/>
      <c r="F182" s="19"/>
      <c r="G182" s="19"/>
    </row>
    <row r="183" spans="4:7" ht="12.75">
      <c r="D183" s="31"/>
      <c r="E183" s="31"/>
      <c r="F183" s="19"/>
      <c r="G183" s="19"/>
    </row>
    <row r="184" spans="4:7" ht="12.75">
      <c r="D184" s="31"/>
      <c r="E184" s="31"/>
      <c r="F184" s="19"/>
      <c r="G184" s="19"/>
    </row>
    <row r="185" spans="4:7" ht="12.75">
      <c r="D185" s="31"/>
      <c r="E185" s="31"/>
      <c r="F185" s="19"/>
      <c r="G185" s="19"/>
    </row>
    <row r="186" spans="4:7" ht="12.75">
      <c r="D186" s="31"/>
      <c r="E186" s="31"/>
      <c r="F186" s="19"/>
      <c r="G186" s="19"/>
    </row>
    <row r="187" spans="4:7" ht="12.75">
      <c r="D187" s="31"/>
      <c r="E187" s="31"/>
      <c r="F187" s="19"/>
      <c r="G187" s="19"/>
    </row>
    <row r="188" spans="4:7" ht="12.75">
      <c r="D188" s="31"/>
      <c r="E188" s="31"/>
      <c r="F188" s="19"/>
      <c r="G188" s="19"/>
    </row>
    <row r="189" spans="4:7" ht="12.75">
      <c r="D189" s="31"/>
      <c r="E189" s="31"/>
      <c r="F189" s="19"/>
      <c r="G189" s="19"/>
    </row>
    <row r="190" spans="4:7" ht="12.75">
      <c r="D190" s="31"/>
      <c r="E190" s="31"/>
      <c r="F190" s="19"/>
      <c r="G190" s="19"/>
    </row>
    <row r="191" spans="4:7" ht="12.75">
      <c r="D191" s="31"/>
      <c r="E191" s="31"/>
      <c r="F191" s="19"/>
      <c r="G191" s="19"/>
    </row>
    <row r="192" spans="4:7" ht="12.75">
      <c r="D192" s="31"/>
      <c r="E192" s="31"/>
      <c r="F192" s="19"/>
      <c r="G192" s="19"/>
    </row>
    <row r="193" spans="4:7" ht="12.75">
      <c r="D193" s="31"/>
      <c r="E193" s="31"/>
      <c r="F193" s="19"/>
      <c r="G193" s="19"/>
    </row>
    <row r="194" spans="4:7" ht="12.75">
      <c r="D194" s="31"/>
      <c r="E194" s="31"/>
      <c r="F194" s="19"/>
      <c r="G194" s="19"/>
    </row>
    <row r="195" spans="4:7" ht="12.75">
      <c r="D195" s="31"/>
      <c r="E195" s="31"/>
      <c r="F195" s="19"/>
      <c r="G195" s="19"/>
    </row>
    <row r="196" spans="4:7" ht="12.75">
      <c r="D196" s="31"/>
      <c r="E196" s="31"/>
      <c r="F196" s="19"/>
      <c r="G196" s="19"/>
    </row>
    <row r="197" spans="4:7" ht="12.75">
      <c r="D197" s="31"/>
      <c r="E197" s="31"/>
      <c r="F197" s="19"/>
      <c r="G197" s="19"/>
    </row>
    <row r="198" spans="4:7" ht="12.75">
      <c r="D198" s="31"/>
      <c r="E198" s="31"/>
      <c r="F198" s="19"/>
      <c r="G198" s="19"/>
    </row>
    <row r="199" spans="4:7" ht="12.75">
      <c r="D199" s="31"/>
      <c r="E199" s="31"/>
      <c r="F199" s="19"/>
      <c r="G199" s="19"/>
    </row>
    <row r="200" spans="4:7" ht="12.75">
      <c r="D200" s="31"/>
      <c r="E200" s="31"/>
      <c r="F200" s="19"/>
      <c r="G200" s="19"/>
    </row>
    <row r="201" spans="4:7" ht="12.75">
      <c r="D201" s="31"/>
      <c r="E201" s="31"/>
      <c r="F201" s="19"/>
      <c r="G201" s="19"/>
    </row>
    <row r="202" spans="4:7" ht="12.75">
      <c r="D202" s="31"/>
      <c r="E202" s="31"/>
      <c r="F202" s="19"/>
      <c r="G202" s="19"/>
    </row>
    <row r="203" spans="4:7" ht="12.75">
      <c r="D203" s="31"/>
      <c r="E203" s="31"/>
      <c r="F203" s="19"/>
      <c r="G203" s="19"/>
    </row>
    <row r="204" spans="4:7" ht="12.75">
      <c r="D204" s="31"/>
      <c r="E204" s="31"/>
      <c r="F204" s="19"/>
      <c r="G204" s="19"/>
    </row>
    <row r="205" spans="4:7" ht="12.75">
      <c r="D205" s="31"/>
      <c r="E205" s="31"/>
      <c r="F205" s="19"/>
      <c r="G205" s="19"/>
    </row>
    <row r="206" spans="4:7" ht="12.75">
      <c r="D206" s="31"/>
      <c r="E206" s="31"/>
      <c r="F206" s="19"/>
      <c r="G206" s="19"/>
    </row>
    <row r="207" spans="4:7" ht="12.75">
      <c r="D207" s="31"/>
      <c r="E207" s="31"/>
      <c r="F207" s="19"/>
      <c r="G207" s="19"/>
    </row>
    <row r="208" spans="4:7" ht="12.75">
      <c r="D208" s="31"/>
      <c r="E208" s="31"/>
      <c r="F208" s="19"/>
      <c r="G208" s="19"/>
    </row>
    <row r="209" spans="4:7" ht="12.75">
      <c r="D209" s="31"/>
      <c r="E209" s="31"/>
      <c r="F209" s="19"/>
      <c r="G209" s="19"/>
    </row>
    <row r="210" spans="4:7" ht="12.75">
      <c r="D210" s="31"/>
      <c r="E210" s="31"/>
      <c r="F210" s="19"/>
      <c r="G210" s="19"/>
    </row>
    <row r="211" spans="4:7" ht="12.75">
      <c r="D211" s="31"/>
      <c r="E211" s="31"/>
      <c r="F211" s="19"/>
      <c r="G211" s="19"/>
    </row>
    <row r="212" spans="4:7" ht="12.75">
      <c r="D212" s="31"/>
      <c r="E212" s="31"/>
      <c r="F212" s="19"/>
      <c r="G212" s="19"/>
    </row>
    <row r="213" spans="4:7" ht="12.75">
      <c r="D213" s="31"/>
      <c r="E213" s="31"/>
      <c r="F213" s="19"/>
      <c r="G213" s="19"/>
    </row>
    <row r="214" spans="4:7" ht="12.75">
      <c r="D214" s="31"/>
      <c r="E214" s="31"/>
      <c r="F214" s="19"/>
      <c r="G214" s="19"/>
    </row>
    <row r="215" spans="4:7" ht="12.75">
      <c r="D215" s="31"/>
      <c r="E215" s="31"/>
      <c r="F215" s="19"/>
      <c r="G215" s="19"/>
    </row>
    <row r="216" spans="4:7" ht="12.75">
      <c r="D216" s="31"/>
      <c r="E216" s="31"/>
      <c r="F216" s="19"/>
      <c r="G216" s="19"/>
    </row>
    <row r="217" spans="4:7" ht="12.75">
      <c r="D217" s="31"/>
      <c r="E217" s="31"/>
      <c r="F217" s="19"/>
      <c r="G217" s="19"/>
    </row>
    <row r="218" spans="4:7" ht="12.75">
      <c r="D218" s="31"/>
      <c r="E218" s="31"/>
      <c r="F218" s="19"/>
      <c r="G218" s="19"/>
    </row>
    <row r="219" spans="4:7" ht="12.75">
      <c r="D219" s="31"/>
      <c r="E219" s="31"/>
      <c r="F219" s="19"/>
      <c r="G219" s="19"/>
    </row>
    <row r="220" spans="4:7" ht="12.75">
      <c r="D220" s="31"/>
      <c r="E220" s="31"/>
      <c r="F220" s="19"/>
      <c r="G220" s="19"/>
    </row>
    <row r="221" spans="4:7" ht="12.75">
      <c r="D221" s="31"/>
      <c r="E221" s="31"/>
      <c r="F221" s="19"/>
      <c r="G221" s="19"/>
    </row>
    <row r="222" spans="4:7" ht="12.75">
      <c r="D222" s="31"/>
      <c r="E222" s="31"/>
      <c r="F222" s="19"/>
      <c r="G222" s="19"/>
    </row>
    <row r="223" spans="4:7" ht="12.75">
      <c r="D223" s="31"/>
      <c r="E223" s="31"/>
      <c r="F223" s="19"/>
      <c r="G223" s="19"/>
    </row>
    <row r="224" spans="4:7" ht="12.75">
      <c r="D224" s="31"/>
      <c r="E224" s="31"/>
      <c r="F224" s="19"/>
      <c r="G224" s="19"/>
    </row>
    <row r="225" spans="4:7" ht="12.75">
      <c r="D225" s="31"/>
      <c r="E225" s="31"/>
      <c r="F225" s="19"/>
      <c r="G225" s="19"/>
    </row>
    <row r="226" spans="4:7" ht="12.75">
      <c r="D226" s="31"/>
      <c r="E226" s="31"/>
      <c r="F226" s="19"/>
      <c r="G226" s="19"/>
    </row>
    <row r="227" spans="4:7" ht="12.75">
      <c r="D227" s="31"/>
      <c r="E227" s="31"/>
      <c r="F227" s="19"/>
      <c r="G227" s="19"/>
    </row>
    <row r="228" spans="4:7" ht="12.75">
      <c r="D228" s="31"/>
      <c r="E228" s="31"/>
      <c r="F228" s="19"/>
      <c r="G228" s="19"/>
    </row>
    <row r="229" spans="4:7" ht="12.75">
      <c r="D229" s="31"/>
      <c r="E229" s="31"/>
      <c r="F229" s="19"/>
      <c r="G229" s="19"/>
    </row>
    <row r="230" spans="4:7" ht="12.75">
      <c r="D230" s="31"/>
      <c r="E230" s="31"/>
      <c r="F230" s="19"/>
      <c r="G230" s="19"/>
    </row>
    <row r="231" spans="4:7" ht="12.75">
      <c r="D231" s="31"/>
      <c r="E231" s="31"/>
      <c r="F231" s="19"/>
      <c r="G231" s="19"/>
    </row>
    <row r="232" spans="4:7" ht="12.75">
      <c r="D232" s="31"/>
      <c r="E232" s="31"/>
      <c r="F232" s="19"/>
      <c r="G232" s="19"/>
    </row>
    <row r="233" spans="4:7" ht="12.75">
      <c r="D233" s="31"/>
      <c r="E233" s="31"/>
      <c r="F233" s="19"/>
      <c r="G233" s="19"/>
    </row>
    <row r="234" spans="4:7" ht="12.75">
      <c r="D234" s="31"/>
      <c r="E234" s="31"/>
      <c r="F234" s="19"/>
      <c r="G234" s="19"/>
    </row>
    <row r="235" spans="4:7" ht="12.75">
      <c r="D235" s="31"/>
      <c r="E235" s="31"/>
      <c r="F235" s="19"/>
      <c r="G235" s="19"/>
    </row>
    <row r="236" spans="4:7" ht="12.75">
      <c r="D236" s="31"/>
      <c r="E236" s="31"/>
      <c r="F236" s="19"/>
      <c r="G236" s="19"/>
    </row>
    <row r="237" spans="4:7" ht="12.75">
      <c r="D237" s="31"/>
      <c r="E237" s="31"/>
      <c r="F237" s="19"/>
      <c r="G237" s="19"/>
    </row>
    <row r="238" spans="4:7" ht="12.75">
      <c r="D238" s="31"/>
      <c r="E238" s="31"/>
      <c r="F238" s="19"/>
      <c r="G238" s="19"/>
    </row>
    <row r="239" spans="4:7" ht="12.75">
      <c r="D239" s="31"/>
      <c r="E239" s="31"/>
      <c r="F239" s="19"/>
      <c r="G239" s="19"/>
    </row>
    <row r="240" spans="4:7" ht="12.75">
      <c r="D240" s="31"/>
      <c r="E240" s="31"/>
      <c r="F240" s="19"/>
      <c r="G240" s="19"/>
    </row>
    <row r="241" spans="4:7" ht="12.75">
      <c r="D241" s="31"/>
      <c r="E241" s="31"/>
      <c r="F241" s="19"/>
      <c r="G241" s="19"/>
    </row>
    <row r="242" spans="4:7" ht="12.75">
      <c r="D242" s="31"/>
      <c r="E242" s="31"/>
      <c r="F242" s="19"/>
      <c r="G242" s="19"/>
    </row>
    <row r="243" spans="4:7" ht="12.75">
      <c r="D243" s="31"/>
      <c r="E243" s="31"/>
      <c r="F243" s="19"/>
      <c r="G243" s="19"/>
    </row>
    <row r="244" spans="4:7" ht="12.75">
      <c r="D244" s="31"/>
      <c r="E244" s="31"/>
      <c r="F244" s="19"/>
      <c r="G244" s="19"/>
    </row>
    <row r="245" spans="4:7" ht="12.75">
      <c r="D245" s="31"/>
      <c r="E245" s="31"/>
      <c r="F245" s="19"/>
      <c r="G245" s="19"/>
    </row>
    <row r="246" spans="4:7" ht="12.75">
      <c r="D246" s="31"/>
      <c r="E246" s="31"/>
      <c r="F246" s="19"/>
      <c r="G246" s="19"/>
    </row>
    <row r="247" spans="4:7" ht="12.75">
      <c r="D247" s="31"/>
      <c r="E247" s="31"/>
      <c r="F247" s="19"/>
      <c r="G247" s="19"/>
    </row>
    <row r="248" spans="4:7" ht="12.75">
      <c r="D248" s="31"/>
      <c r="E248" s="31"/>
      <c r="F248" s="19"/>
      <c r="G248" s="19"/>
    </row>
    <row r="249" spans="4:7" ht="12.75">
      <c r="D249" s="31"/>
      <c r="E249" s="31"/>
      <c r="F249" s="19"/>
      <c r="G249" s="19"/>
    </row>
    <row r="250" spans="4:7" ht="12.75">
      <c r="D250" s="31"/>
      <c r="E250" s="31"/>
      <c r="F250" s="19"/>
      <c r="G250" s="19"/>
    </row>
    <row r="251" spans="4:7" ht="12.75">
      <c r="D251" s="31"/>
      <c r="E251" s="31"/>
      <c r="F251" s="19"/>
      <c r="G251" s="19"/>
    </row>
    <row r="252" spans="4:7" ht="12.75">
      <c r="D252" s="31"/>
      <c r="E252" s="31"/>
      <c r="F252" s="19"/>
      <c r="G252" s="19"/>
    </row>
    <row r="253" spans="4:7" ht="12.75">
      <c r="D253" s="31"/>
      <c r="E253" s="31"/>
      <c r="F253" s="19"/>
      <c r="G253" s="19"/>
    </row>
    <row r="254" spans="4:7" ht="12.75">
      <c r="D254" s="31"/>
      <c r="E254" s="31"/>
      <c r="F254" s="19"/>
      <c r="G254" s="19"/>
    </row>
    <row r="255" spans="4:7" ht="12.75">
      <c r="D255" s="31"/>
      <c r="E255" s="31"/>
      <c r="F255" s="19"/>
      <c r="G255" s="19"/>
    </row>
    <row r="256" spans="4:7" ht="12.75">
      <c r="D256" s="31"/>
      <c r="E256" s="31"/>
      <c r="F256" s="19"/>
      <c r="G256" s="19"/>
    </row>
    <row r="257" spans="4:7" ht="12.75">
      <c r="D257" s="31"/>
      <c r="E257" s="31"/>
      <c r="F257" s="19"/>
      <c r="G257" s="19"/>
    </row>
    <row r="258" spans="2:7" ht="13.5" customHeight="1">
      <c r="B258" s="9"/>
      <c r="C258" s="21"/>
      <c r="D258" s="31"/>
      <c r="E258" s="31"/>
      <c r="F258" s="19"/>
      <c r="G258" s="19"/>
    </row>
    <row r="259" spans="2:7" ht="13.5" customHeight="1">
      <c r="B259" s="9"/>
      <c r="C259" s="21"/>
      <c r="D259" s="31"/>
      <c r="E259" s="31"/>
      <c r="F259" s="19"/>
      <c r="G259" s="19"/>
    </row>
    <row r="260" spans="2:7" ht="13.5" customHeight="1">
      <c r="B260" s="9"/>
      <c r="C260" s="21"/>
      <c r="D260" s="31"/>
      <c r="E260" s="31"/>
      <c r="F260" s="19"/>
      <c r="G260" s="19"/>
    </row>
    <row r="261" spans="2:7" ht="13.5" customHeight="1">
      <c r="B261" s="9"/>
      <c r="C261" s="21"/>
      <c r="D261" s="31"/>
      <c r="E261" s="31"/>
      <c r="F261" s="19"/>
      <c r="G261" s="19"/>
    </row>
    <row r="262" spans="2:7" ht="13.5" customHeight="1">
      <c r="B262" s="9"/>
      <c r="C262" s="21"/>
      <c r="D262" s="31"/>
      <c r="E262" s="31"/>
      <c r="F262" s="19"/>
      <c r="G262" s="19"/>
    </row>
    <row r="263" spans="2:7" ht="13.5" customHeight="1">
      <c r="B263" s="9"/>
      <c r="C263" s="21"/>
      <c r="D263" s="31"/>
      <c r="E263" s="31"/>
      <c r="F263" s="19"/>
      <c r="G263" s="19"/>
    </row>
    <row r="264" spans="2:7" ht="13.5" customHeight="1">
      <c r="B264" s="9"/>
      <c r="C264" s="21"/>
      <c r="D264" s="31"/>
      <c r="E264" s="31"/>
      <c r="F264" s="19"/>
      <c r="G264" s="19"/>
    </row>
    <row r="265" spans="2:7" ht="13.5" customHeight="1">
      <c r="B265" s="9"/>
      <c r="C265" s="21"/>
      <c r="D265" s="31"/>
      <c r="E265" s="31"/>
      <c r="F265" s="19"/>
      <c r="G265" s="19"/>
    </row>
    <row r="266" spans="2:7" ht="13.5" customHeight="1">
      <c r="B266" s="9"/>
      <c r="C266" s="21"/>
      <c r="D266" s="31"/>
      <c r="E266" s="31"/>
      <c r="F266" s="19"/>
      <c r="G266" s="19"/>
    </row>
    <row r="267" spans="2:29" ht="13.5" customHeight="1">
      <c r="B267" s="9"/>
      <c r="C267" s="21"/>
      <c r="D267" s="31"/>
      <c r="E267" s="31"/>
      <c r="F267" s="19"/>
      <c r="G267" s="19"/>
      <c r="AC267" s="16"/>
    </row>
    <row r="268" spans="2:7" ht="13.5" customHeight="1">
      <c r="B268" s="9"/>
      <c r="C268" s="21"/>
      <c r="D268" s="31"/>
      <c r="E268" s="31"/>
      <c r="F268" s="19"/>
      <c r="G268" s="19"/>
    </row>
    <row r="269" spans="2:7" ht="13.5" customHeight="1">
      <c r="B269" s="9"/>
      <c r="C269" s="21"/>
      <c r="D269" s="31"/>
      <c r="E269" s="31"/>
      <c r="F269" s="19"/>
      <c r="G269" s="19"/>
    </row>
    <row r="270" spans="2:7" ht="13.5" customHeight="1">
      <c r="B270" s="9"/>
      <c r="C270" s="21"/>
      <c r="D270" s="31"/>
      <c r="E270" s="31"/>
      <c r="F270" s="19"/>
      <c r="G270" s="19"/>
    </row>
    <row r="271" spans="2:7" ht="13.5" customHeight="1">
      <c r="B271" s="9"/>
      <c r="C271" s="21"/>
      <c r="D271" s="31"/>
      <c r="E271" s="31"/>
      <c r="F271" s="19"/>
      <c r="G271" s="19"/>
    </row>
    <row r="272" spans="2:7" ht="13.5" customHeight="1">
      <c r="B272" s="9"/>
      <c r="C272" s="21"/>
      <c r="D272" s="31"/>
      <c r="E272" s="31"/>
      <c r="F272" s="19"/>
      <c r="G272" s="19"/>
    </row>
    <row r="273" spans="2:7" ht="13.5" customHeight="1">
      <c r="B273" s="9"/>
      <c r="C273" s="21"/>
      <c r="D273" s="31"/>
      <c r="E273" s="31"/>
      <c r="F273" s="19"/>
      <c r="G273" s="19"/>
    </row>
    <row r="274" spans="2:7" ht="13.5" customHeight="1">
      <c r="B274" s="9"/>
      <c r="C274" s="21"/>
      <c r="D274" s="31"/>
      <c r="E274" s="31"/>
      <c r="F274" s="19"/>
      <c r="G274" s="19"/>
    </row>
    <row r="275" spans="2:7" ht="13.5" customHeight="1">
      <c r="B275" s="9"/>
      <c r="C275" s="21"/>
      <c r="D275" s="31"/>
      <c r="E275" s="31"/>
      <c r="F275" s="19"/>
      <c r="G275" s="19"/>
    </row>
    <row r="276" spans="2:7" ht="13.5" customHeight="1">
      <c r="B276" s="9"/>
      <c r="C276" s="21"/>
      <c r="D276" s="31"/>
      <c r="E276" s="31"/>
      <c r="F276" s="19"/>
      <c r="G276" s="19"/>
    </row>
    <row r="277" spans="2:7" ht="13.5" customHeight="1">
      <c r="B277" s="9"/>
      <c r="C277" s="21"/>
      <c r="D277" s="31"/>
      <c r="E277" s="31"/>
      <c r="F277" s="19"/>
      <c r="G277" s="19"/>
    </row>
    <row r="278" spans="2:7" ht="13.5" customHeight="1">
      <c r="B278" s="9"/>
      <c r="C278" s="21"/>
      <c r="D278" s="31"/>
      <c r="E278" s="31"/>
      <c r="F278" s="19"/>
      <c r="G278" s="19"/>
    </row>
    <row r="279" spans="2:7" ht="13.5" customHeight="1">
      <c r="B279" s="9"/>
      <c r="C279" s="21"/>
      <c r="D279" s="31"/>
      <c r="E279" s="31"/>
      <c r="F279" s="19"/>
      <c r="G279" s="19"/>
    </row>
    <row r="280" spans="1:29" ht="13.5" customHeight="1">
      <c r="A280" s="18"/>
      <c r="B280" s="9"/>
      <c r="C280" s="21"/>
      <c r="D280" s="31"/>
      <c r="E280" s="31"/>
      <c r="F280" s="19"/>
      <c r="G280" s="19"/>
      <c r="N280" s="16"/>
      <c r="O280" s="5"/>
      <c r="AC280" s="16"/>
    </row>
    <row r="281" spans="2:7" ht="13.5" customHeight="1">
      <c r="B281" s="9"/>
      <c r="C281" s="21"/>
      <c r="D281" s="31"/>
      <c r="E281" s="31"/>
      <c r="F281" s="19"/>
      <c r="G281" s="19"/>
    </row>
    <row r="282" spans="2:7" ht="13.5" customHeight="1">
      <c r="B282" s="9"/>
      <c r="C282" s="21"/>
      <c r="D282" s="31"/>
      <c r="E282" s="31"/>
      <c r="F282" s="19"/>
      <c r="G282" s="19"/>
    </row>
    <row r="283" spans="2:7" ht="13.5" customHeight="1">
      <c r="B283" s="9"/>
      <c r="C283" s="21"/>
      <c r="D283" s="31"/>
      <c r="E283" s="31"/>
      <c r="F283" s="19"/>
      <c r="G283" s="19"/>
    </row>
    <row r="284" spans="2:7" ht="13.5" customHeight="1">
      <c r="B284" s="9"/>
      <c r="C284" s="21"/>
      <c r="D284" s="31"/>
      <c r="E284" s="31"/>
      <c r="F284" s="19"/>
      <c r="G284" s="19"/>
    </row>
    <row r="285" spans="2:7" ht="13.5" customHeight="1">
      <c r="B285" s="9"/>
      <c r="C285" s="21"/>
      <c r="D285" s="31"/>
      <c r="E285" s="31"/>
      <c r="F285" s="19"/>
      <c r="G285" s="19"/>
    </row>
    <row r="286" spans="2:7" ht="13.5" customHeight="1">
      <c r="B286" s="9"/>
      <c r="C286" s="21"/>
      <c r="D286" s="31"/>
      <c r="E286" s="31"/>
      <c r="F286" s="19"/>
      <c r="G286" s="19"/>
    </row>
    <row r="287" spans="2:7" ht="13.5" customHeight="1">
      <c r="B287" s="9"/>
      <c r="C287" s="21"/>
      <c r="D287" s="31"/>
      <c r="E287" s="31"/>
      <c r="F287" s="19"/>
      <c r="G287" s="19"/>
    </row>
    <row r="288" spans="2:7" ht="13.5" customHeight="1">
      <c r="B288" s="9"/>
      <c r="C288" s="21"/>
      <c r="D288" s="31"/>
      <c r="E288" s="31"/>
      <c r="F288" s="19"/>
      <c r="G288" s="19"/>
    </row>
    <row r="289" spans="2:7" ht="13.5" customHeight="1">
      <c r="B289" s="9"/>
      <c r="C289" s="21"/>
      <c r="D289" s="31"/>
      <c r="E289" s="31"/>
      <c r="F289" s="19"/>
      <c r="G289" s="19"/>
    </row>
    <row r="290" spans="2:7" ht="13.5" customHeight="1">
      <c r="B290" s="9"/>
      <c r="C290" s="21"/>
      <c r="D290" s="31"/>
      <c r="E290" s="31"/>
      <c r="F290" s="19"/>
      <c r="G290" s="19"/>
    </row>
    <row r="291" spans="2:7" ht="13.5" customHeight="1">
      <c r="B291" s="9"/>
      <c r="C291" s="21"/>
      <c r="D291" s="31"/>
      <c r="E291" s="31"/>
      <c r="F291" s="19"/>
      <c r="G291" s="19"/>
    </row>
    <row r="292" spans="1:8" ht="13.5" customHeight="1">
      <c r="A292" s="18"/>
      <c r="B292" s="9"/>
      <c r="C292" s="21"/>
      <c r="D292" s="31"/>
      <c r="E292" s="31"/>
      <c r="F292" s="19"/>
      <c r="G292" s="19"/>
      <c r="H292" s="16"/>
    </row>
    <row r="293" spans="2:7" ht="13.5" customHeight="1">
      <c r="B293" s="9"/>
      <c r="C293" s="21"/>
      <c r="D293" s="31"/>
      <c r="E293" s="31"/>
      <c r="F293" s="19"/>
      <c r="G293" s="19"/>
    </row>
    <row r="294" spans="2:7" ht="13.5" customHeight="1">
      <c r="B294" s="9"/>
      <c r="C294" s="21"/>
      <c r="D294" s="31"/>
      <c r="E294" s="31"/>
      <c r="F294" s="19"/>
      <c r="G294" s="19"/>
    </row>
    <row r="295" spans="2:7" ht="13.5" customHeight="1">
      <c r="B295" s="9"/>
      <c r="C295" s="21"/>
      <c r="D295" s="31"/>
      <c r="E295" s="31"/>
      <c r="F295" s="19"/>
      <c r="G295" s="19"/>
    </row>
    <row r="296" spans="2:7" ht="13.5" customHeight="1">
      <c r="B296" s="9"/>
      <c r="C296" s="21"/>
      <c r="D296" s="31"/>
      <c r="E296" s="31"/>
      <c r="F296" s="19"/>
      <c r="G296" s="19"/>
    </row>
    <row r="297" spans="2:7" ht="13.5" customHeight="1">
      <c r="B297" s="9"/>
      <c r="C297" s="21"/>
      <c r="D297" s="31"/>
      <c r="E297" s="31"/>
      <c r="F297" s="19"/>
      <c r="G297" s="19"/>
    </row>
    <row r="298" spans="2:7" ht="13.5" customHeight="1">
      <c r="B298" s="9"/>
      <c r="C298" s="21"/>
      <c r="D298" s="31"/>
      <c r="E298" s="31"/>
      <c r="F298" s="19"/>
      <c r="G298" s="19"/>
    </row>
    <row r="299" spans="2:7" ht="13.5" customHeight="1">
      <c r="B299" s="9"/>
      <c r="C299" s="21"/>
      <c r="D299" s="31"/>
      <c r="E299" s="31"/>
      <c r="F299" s="19"/>
      <c r="G299" s="19"/>
    </row>
    <row r="300" spans="2:7" ht="13.5" customHeight="1">
      <c r="B300" s="9"/>
      <c r="C300" s="21"/>
      <c r="D300" s="31"/>
      <c r="E300" s="31"/>
      <c r="F300" s="19"/>
      <c r="G300" s="19"/>
    </row>
    <row r="301" spans="2:7" ht="13.5" customHeight="1">
      <c r="B301" s="9"/>
      <c r="C301" s="21"/>
      <c r="D301" s="31"/>
      <c r="E301" s="31"/>
      <c r="F301" s="19"/>
      <c r="G301" s="19"/>
    </row>
    <row r="302" spans="1:29" ht="13.5" customHeight="1">
      <c r="A302" s="18"/>
      <c r="B302" s="9"/>
      <c r="C302" s="21"/>
      <c r="D302" s="31"/>
      <c r="E302" s="31"/>
      <c r="F302" s="19"/>
      <c r="G302" s="19"/>
      <c r="H302" s="16"/>
      <c r="I302" s="16"/>
      <c r="J302" s="16"/>
      <c r="K302" s="16"/>
      <c r="L302" s="16"/>
      <c r="M302" s="16"/>
      <c r="N302" s="16"/>
      <c r="P302" s="16"/>
      <c r="Q302" s="16"/>
      <c r="R302" s="16"/>
      <c r="S302" s="16"/>
      <c r="T302" s="16"/>
      <c r="U302" s="16"/>
      <c r="V302" s="16"/>
      <c r="W302" s="16"/>
      <c r="X302" s="16"/>
      <c r="Z302" s="16"/>
      <c r="AB302" s="16"/>
      <c r="AC302" s="16"/>
    </row>
    <row r="303" spans="2:7" ht="13.5" customHeight="1">
      <c r="B303" s="9"/>
      <c r="C303" s="21"/>
      <c r="D303" s="31"/>
      <c r="E303" s="31"/>
      <c r="F303" s="19"/>
      <c r="G303" s="19"/>
    </row>
    <row r="304" spans="2:7" ht="13.5" customHeight="1">
      <c r="B304" s="9"/>
      <c r="C304" s="21"/>
      <c r="D304" s="31"/>
      <c r="E304" s="31"/>
      <c r="F304" s="19"/>
      <c r="G304" s="19"/>
    </row>
    <row r="305" spans="2:7" ht="13.5" customHeight="1">
      <c r="B305" s="9"/>
      <c r="C305" s="21"/>
      <c r="D305" s="31"/>
      <c r="E305" s="31"/>
      <c r="F305" s="19"/>
      <c r="G305" s="19"/>
    </row>
    <row r="306" spans="2:7" ht="13.5" customHeight="1">
      <c r="B306" s="9"/>
      <c r="C306" s="21"/>
      <c r="D306" s="31"/>
      <c r="E306" s="31"/>
      <c r="F306" s="19"/>
      <c r="G306" s="19"/>
    </row>
    <row r="307" spans="1:28" ht="13.5" customHeight="1">
      <c r="A307" s="18"/>
      <c r="B307" s="9"/>
      <c r="C307" s="21"/>
      <c r="D307" s="31"/>
      <c r="E307" s="31"/>
      <c r="F307" s="19"/>
      <c r="G307" s="19"/>
      <c r="H307" s="16"/>
      <c r="I307" s="16"/>
      <c r="J307" s="16"/>
      <c r="K307" s="16"/>
      <c r="L307" s="16"/>
      <c r="M307" s="16"/>
      <c r="N307" s="16"/>
      <c r="O307" s="5"/>
      <c r="P307" s="16"/>
      <c r="Q307" s="16"/>
      <c r="R307" s="16"/>
      <c r="S307" s="16"/>
      <c r="T307" s="16"/>
      <c r="U307" s="16"/>
      <c r="V307" s="16"/>
      <c r="W307" s="16"/>
      <c r="X307" s="16"/>
      <c r="Z307" s="16"/>
      <c r="AA307" s="16"/>
      <c r="AB307" s="16"/>
    </row>
    <row r="308" spans="2:7" ht="13.5" customHeight="1">
      <c r="B308" s="9"/>
      <c r="C308" s="21"/>
      <c r="D308" s="31"/>
      <c r="E308" s="31"/>
      <c r="F308" s="19"/>
      <c r="G308" s="19"/>
    </row>
    <row r="309" spans="2:7" ht="13.5" customHeight="1">
      <c r="B309" s="9"/>
      <c r="C309" s="21"/>
      <c r="D309" s="31"/>
      <c r="E309" s="31"/>
      <c r="F309" s="19"/>
      <c r="G309" s="19"/>
    </row>
    <row r="310" spans="2:7" ht="13.5" customHeight="1">
      <c r="B310" s="9"/>
      <c r="C310" s="21"/>
      <c r="D310" s="31"/>
      <c r="E310" s="31"/>
      <c r="F310" s="19"/>
      <c r="G310" s="19"/>
    </row>
    <row r="311" spans="2:7" ht="13.5" customHeight="1">
      <c r="B311" s="9"/>
      <c r="C311" s="21"/>
      <c r="D311" s="31"/>
      <c r="E311" s="31"/>
      <c r="F311" s="19"/>
      <c r="G311" s="19"/>
    </row>
    <row r="312" spans="2:7" ht="13.5" customHeight="1">
      <c r="B312" s="9"/>
      <c r="C312" s="21"/>
      <c r="D312" s="31"/>
      <c r="E312" s="31"/>
      <c r="F312" s="19"/>
      <c r="G312" s="19"/>
    </row>
    <row r="313" spans="2:7" ht="13.5" customHeight="1">
      <c r="B313" s="9"/>
      <c r="C313" s="21"/>
      <c r="D313" s="31"/>
      <c r="E313" s="31"/>
      <c r="F313" s="19"/>
      <c r="G313" s="19"/>
    </row>
    <row r="314" spans="2:7" ht="13.5" customHeight="1">
      <c r="B314" s="9"/>
      <c r="C314" s="21"/>
      <c r="D314" s="31"/>
      <c r="E314" s="31"/>
      <c r="F314" s="19"/>
      <c r="G314" s="19"/>
    </row>
    <row r="315" spans="2:7" ht="13.5" customHeight="1">
      <c r="B315" s="9"/>
      <c r="C315" s="21"/>
      <c r="D315" s="31"/>
      <c r="E315" s="31"/>
      <c r="F315" s="19"/>
      <c r="G315" s="19"/>
    </row>
    <row r="316" spans="2:7" ht="13.5" customHeight="1">
      <c r="B316" s="9"/>
      <c r="C316" s="21"/>
      <c r="D316" s="31"/>
      <c r="E316" s="31"/>
      <c r="F316" s="19"/>
      <c r="G316" s="19"/>
    </row>
    <row r="317" spans="2:7" ht="13.5" customHeight="1">
      <c r="B317" s="9"/>
      <c r="C317" s="21"/>
      <c r="D317" s="31"/>
      <c r="E317" s="31"/>
      <c r="F317" s="19"/>
      <c r="G317" s="19"/>
    </row>
    <row r="318" spans="2:7" ht="13.5" customHeight="1">
      <c r="B318" s="9"/>
      <c r="C318" s="21"/>
      <c r="D318" s="31"/>
      <c r="E318" s="31"/>
      <c r="F318" s="19"/>
      <c r="G318" s="19"/>
    </row>
    <row r="319" spans="2:7" ht="13.5" customHeight="1">
      <c r="B319" s="9"/>
      <c r="C319" s="21"/>
      <c r="D319" s="31"/>
      <c r="E319" s="31"/>
      <c r="F319" s="19"/>
      <c r="G319" s="19"/>
    </row>
    <row r="320" spans="2:7" ht="13.5" customHeight="1">
      <c r="B320" s="9"/>
      <c r="C320" s="21"/>
      <c r="D320" s="31"/>
      <c r="E320" s="31"/>
      <c r="F320" s="19"/>
      <c r="G320" s="19"/>
    </row>
    <row r="321" spans="2:7" ht="13.5" customHeight="1">
      <c r="B321" s="9"/>
      <c r="C321" s="21"/>
      <c r="D321" s="31"/>
      <c r="E321" s="31"/>
      <c r="F321" s="19"/>
      <c r="G321" s="19"/>
    </row>
    <row r="322" spans="2:7" ht="13.5" customHeight="1">
      <c r="B322" s="9"/>
      <c r="C322" s="21"/>
      <c r="D322" s="31"/>
      <c r="E322" s="31"/>
      <c r="F322" s="19"/>
      <c r="G322" s="19"/>
    </row>
    <row r="323" spans="2:7" ht="13.5" customHeight="1">
      <c r="B323" s="9"/>
      <c r="C323" s="21"/>
      <c r="D323" s="31"/>
      <c r="E323" s="31"/>
      <c r="F323" s="19"/>
      <c r="G323" s="19"/>
    </row>
    <row r="324" spans="2:7" ht="13.5" customHeight="1">
      <c r="B324" s="9"/>
      <c r="C324" s="21"/>
      <c r="D324" s="31"/>
      <c r="E324" s="31"/>
      <c r="F324" s="19"/>
      <c r="G324" s="19"/>
    </row>
    <row r="325" spans="2:7" ht="13.5" customHeight="1">
      <c r="B325" s="9"/>
      <c r="C325" s="21"/>
      <c r="D325" s="31"/>
      <c r="E325" s="31"/>
      <c r="F325" s="19"/>
      <c r="G325" s="19"/>
    </row>
    <row r="326" spans="2:7" ht="13.5" customHeight="1">
      <c r="B326" s="9"/>
      <c r="C326" s="21"/>
      <c r="D326" s="31"/>
      <c r="E326" s="31"/>
      <c r="F326" s="19"/>
      <c r="G326" s="19"/>
    </row>
    <row r="327" spans="2:7" ht="13.5" customHeight="1">
      <c r="B327" s="9"/>
      <c r="C327" s="21"/>
      <c r="D327" s="31"/>
      <c r="E327" s="31"/>
      <c r="F327" s="19"/>
      <c r="G327" s="19"/>
    </row>
    <row r="328" spans="2:7" ht="13.5" customHeight="1">
      <c r="B328" s="9"/>
      <c r="C328" s="21"/>
      <c r="D328" s="31"/>
      <c r="E328" s="31"/>
      <c r="F328" s="19"/>
      <c r="G328" s="19"/>
    </row>
    <row r="329" spans="2:7" ht="13.5" customHeight="1">
      <c r="B329" s="9"/>
      <c r="C329" s="21"/>
      <c r="D329" s="31"/>
      <c r="E329" s="31"/>
      <c r="F329" s="19"/>
      <c r="G329" s="19"/>
    </row>
    <row r="330" spans="1:15" ht="13.5" customHeight="1">
      <c r="A330" s="18"/>
      <c r="B330" s="9"/>
      <c r="C330" s="21"/>
      <c r="D330" s="31"/>
      <c r="E330" s="31"/>
      <c r="F330" s="19"/>
      <c r="G330" s="19"/>
      <c r="N330" s="16"/>
      <c r="O330" s="5"/>
    </row>
    <row r="331" spans="2:7" ht="13.5" customHeight="1">
      <c r="B331" s="9">
        <f aca="true" t="shared" si="2" ref="B331:B378">(COUNT(H331:BP331))</f>
        <v>0</v>
      </c>
      <c r="C331" s="21">
        <f aca="true" t="shared" si="3" ref="C331:C378">SUM(H331:BP331)</f>
        <v>0</v>
      </c>
      <c r="D331" s="31"/>
      <c r="E331" s="31"/>
      <c r="F331" s="19"/>
      <c r="G331" s="19"/>
    </row>
    <row r="332" spans="2:7" ht="13.5" customHeight="1">
      <c r="B332" s="9">
        <f t="shared" si="2"/>
        <v>0</v>
      </c>
      <c r="C332" s="21">
        <f t="shared" si="3"/>
        <v>0</v>
      </c>
      <c r="D332" s="31"/>
      <c r="E332" s="31"/>
      <c r="F332" s="19"/>
      <c r="G332" s="19"/>
    </row>
    <row r="333" spans="2:7" ht="13.5" customHeight="1">
      <c r="B333" s="9">
        <f t="shared" si="2"/>
        <v>0</v>
      </c>
      <c r="C333" s="21">
        <f t="shared" si="3"/>
        <v>0</v>
      </c>
      <c r="D333" s="31"/>
      <c r="E333" s="31"/>
      <c r="F333" s="19"/>
      <c r="G333" s="19"/>
    </row>
    <row r="334" spans="2:7" ht="13.5" customHeight="1">
      <c r="B334" s="9">
        <f t="shared" si="2"/>
        <v>0</v>
      </c>
      <c r="C334" s="21">
        <f t="shared" si="3"/>
        <v>0</v>
      </c>
      <c r="D334" s="31"/>
      <c r="E334" s="31"/>
      <c r="F334" s="19"/>
      <c r="G334" s="19"/>
    </row>
    <row r="335" spans="2:7" ht="13.5" customHeight="1">
      <c r="B335" s="9">
        <f t="shared" si="2"/>
        <v>0</v>
      </c>
      <c r="C335" s="21">
        <f t="shared" si="3"/>
        <v>0</v>
      </c>
      <c r="D335" s="31"/>
      <c r="E335" s="31"/>
      <c r="F335" s="19"/>
      <c r="G335" s="19"/>
    </row>
    <row r="336" spans="2:7" ht="13.5" customHeight="1">
      <c r="B336" s="9">
        <f t="shared" si="2"/>
        <v>0</v>
      </c>
      <c r="C336" s="21">
        <f t="shared" si="3"/>
        <v>0</v>
      </c>
      <c r="D336" s="31"/>
      <c r="E336" s="31"/>
      <c r="F336" s="19"/>
      <c r="G336" s="19"/>
    </row>
    <row r="337" spans="2:7" ht="13.5" customHeight="1">
      <c r="B337" s="9">
        <f t="shared" si="2"/>
        <v>0</v>
      </c>
      <c r="C337" s="21">
        <f t="shared" si="3"/>
        <v>0</v>
      </c>
      <c r="D337" s="31"/>
      <c r="E337" s="31"/>
      <c r="F337" s="19"/>
      <c r="G337" s="19"/>
    </row>
    <row r="338" spans="2:7" ht="13.5" customHeight="1">
      <c r="B338" s="9">
        <f t="shared" si="2"/>
        <v>0</v>
      </c>
      <c r="C338" s="21">
        <f t="shared" si="3"/>
        <v>0</v>
      </c>
      <c r="D338" s="31"/>
      <c r="E338" s="31"/>
      <c r="F338" s="19"/>
      <c r="G338" s="19"/>
    </row>
    <row r="339" spans="2:7" ht="13.5" customHeight="1">
      <c r="B339" s="9">
        <f t="shared" si="2"/>
        <v>0</v>
      </c>
      <c r="C339" s="21">
        <f t="shared" si="3"/>
        <v>0</v>
      </c>
      <c r="D339" s="31"/>
      <c r="E339" s="31"/>
      <c r="F339" s="19"/>
      <c r="G339" s="19"/>
    </row>
    <row r="340" spans="2:7" ht="13.5" customHeight="1">
      <c r="B340" s="9">
        <f t="shared" si="2"/>
        <v>0</v>
      </c>
      <c r="C340" s="21">
        <f t="shared" si="3"/>
        <v>0</v>
      </c>
      <c r="D340" s="31"/>
      <c r="E340" s="31"/>
      <c r="F340" s="19"/>
      <c r="G340" s="19"/>
    </row>
    <row r="341" spans="2:7" ht="13.5" customHeight="1">
      <c r="B341" s="9">
        <f t="shared" si="2"/>
        <v>0</v>
      </c>
      <c r="C341" s="21">
        <f t="shared" si="3"/>
        <v>0</v>
      </c>
      <c r="D341" s="31"/>
      <c r="E341" s="31"/>
      <c r="F341" s="19"/>
      <c r="G341" s="19"/>
    </row>
    <row r="342" spans="2:7" ht="13.5" customHeight="1">
      <c r="B342" s="9">
        <f t="shared" si="2"/>
        <v>0</v>
      </c>
      <c r="C342" s="21">
        <f t="shared" si="3"/>
        <v>0</v>
      </c>
      <c r="D342" s="31"/>
      <c r="E342" s="31"/>
      <c r="F342" s="19"/>
      <c r="G342" s="19"/>
    </row>
    <row r="343" spans="2:7" ht="13.5" customHeight="1">
      <c r="B343" s="9">
        <f t="shared" si="2"/>
        <v>0</v>
      </c>
      <c r="C343" s="21">
        <f t="shared" si="3"/>
        <v>0</v>
      </c>
      <c r="D343" s="31"/>
      <c r="E343" s="31"/>
      <c r="F343" s="19"/>
      <c r="G343" s="19"/>
    </row>
    <row r="344" spans="2:7" ht="13.5" customHeight="1">
      <c r="B344" s="9">
        <f t="shared" si="2"/>
        <v>0</v>
      </c>
      <c r="C344" s="21">
        <f t="shared" si="3"/>
        <v>0</v>
      </c>
      <c r="D344" s="30"/>
      <c r="E344" s="30"/>
      <c r="F344" s="30"/>
      <c r="G344" s="30"/>
    </row>
    <row r="345" spans="2:7" ht="13.5" customHeight="1">
      <c r="B345" s="9">
        <f t="shared" si="2"/>
        <v>0</v>
      </c>
      <c r="C345" s="21">
        <f t="shared" si="3"/>
        <v>0</v>
      </c>
      <c r="D345" s="29"/>
      <c r="E345" s="29"/>
      <c r="F345" s="32"/>
      <c r="G345" s="29"/>
    </row>
    <row r="346" spans="2:7" ht="13.5" customHeight="1">
      <c r="B346" s="9">
        <f t="shared" si="2"/>
        <v>0</v>
      </c>
      <c r="C346" s="21">
        <f t="shared" si="3"/>
        <v>0</v>
      </c>
      <c r="D346" s="29"/>
      <c r="E346" s="29"/>
      <c r="F346" s="32"/>
      <c r="G346" s="29"/>
    </row>
    <row r="347" spans="2:3" ht="12.75">
      <c r="B347" s="9">
        <f t="shared" si="2"/>
        <v>0</v>
      </c>
      <c r="C347" s="21">
        <f t="shared" si="3"/>
        <v>0</v>
      </c>
    </row>
    <row r="348" spans="2:3" ht="12.75">
      <c r="B348" s="9">
        <f t="shared" si="2"/>
        <v>0</v>
      </c>
      <c r="C348" s="21">
        <f t="shared" si="3"/>
        <v>0</v>
      </c>
    </row>
    <row r="349" spans="2:3" ht="12.75">
      <c r="B349" s="9">
        <f t="shared" si="2"/>
        <v>0</v>
      </c>
      <c r="C349" s="21">
        <f t="shared" si="3"/>
        <v>0</v>
      </c>
    </row>
    <row r="350" spans="2:3" ht="12.75">
      <c r="B350" s="9">
        <f t="shared" si="2"/>
        <v>0</v>
      </c>
      <c r="C350" s="21">
        <f t="shared" si="3"/>
        <v>0</v>
      </c>
    </row>
    <row r="351" spans="2:3" ht="12.75">
      <c r="B351" s="9">
        <f t="shared" si="2"/>
        <v>0</v>
      </c>
      <c r="C351" s="21">
        <f t="shared" si="3"/>
        <v>0</v>
      </c>
    </row>
    <row r="352" spans="2:3" ht="12.75">
      <c r="B352" s="9">
        <f t="shared" si="2"/>
        <v>0</v>
      </c>
      <c r="C352" s="21">
        <f t="shared" si="3"/>
        <v>0</v>
      </c>
    </row>
    <row r="353" spans="2:3" ht="12.75">
      <c r="B353" s="9">
        <f t="shared" si="2"/>
        <v>0</v>
      </c>
      <c r="C353" s="21">
        <f t="shared" si="3"/>
        <v>0</v>
      </c>
    </row>
    <row r="354" spans="2:3" ht="12.75">
      <c r="B354" s="9">
        <f t="shared" si="2"/>
        <v>0</v>
      </c>
      <c r="C354" s="21">
        <f t="shared" si="3"/>
        <v>0</v>
      </c>
    </row>
    <row r="355" spans="2:3" ht="12.75">
      <c r="B355" s="9">
        <f t="shared" si="2"/>
        <v>0</v>
      </c>
      <c r="C355" s="21">
        <f t="shared" si="3"/>
        <v>0</v>
      </c>
    </row>
    <row r="356" spans="2:3" ht="12.75">
      <c r="B356" s="9">
        <f t="shared" si="2"/>
        <v>0</v>
      </c>
      <c r="C356" s="21">
        <f t="shared" si="3"/>
        <v>0</v>
      </c>
    </row>
    <row r="357" spans="2:3" ht="12.75">
      <c r="B357" s="9">
        <f t="shared" si="2"/>
        <v>0</v>
      </c>
      <c r="C357" s="21">
        <f t="shared" si="3"/>
        <v>0</v>
      </c>
    </row>
    <row r="358" spans="2:3" ht="12.75">
      <c r="B358" s="9">
        <f t="shared" si="2"/>
        <v>0</v>
      </c>
      <c r="C358" s="21">
        <f t="shared" si="3"/>
        <v>0</v>
      </c>
    </row>
    <row r="359" spans="2:3" ht="12.75">
      <c r="B359" s="9">
        <f t="shared" si="2"/>
        <v>0</v>
      </c>
      <c r="C359" s="21">
        <f t="shared" si="3"/>
        <v>0</v>
      </c>
    </row>
    <row r="360" spans="2:3" ht="12.75">
      <c r="B360" s="9">
        <f t="shared" si="2"/>
        <v>0</v>
      </c>
      <c r="C360" s="21">
        <f t="shared" si="3"/>
        <v>0</v>
      </c>
    </row>
    <row r="361" spans="2:3" ht="12.75">
      <c r="B361" s="9">
        <f t="shared" si="2"/>
        <v>0</v>
      </c>
      <c r="C361" s="21">
        <f t="shared" si="3"/>
        <v>0</v>
      </c>
    </row>
    <row r="362" spans="2:3" ht="12.75">
      <c r="B362" s="9">
        <f t="shared" si="2"/>
        <v>0</v>
      </c>
      <c r="C362" s="21">
        <f t="shared" si="3"/>
        <v>0</v>
      </c>
    </row>
    <row r="363" spans="2:3" ht="12.75">
      <c r="B363" s="9">
        <f t="shared" si="2"/>
        <v>0</v>
      </c>
      <c r="C363" s="21">
        <f t="shared" si="3"/>
        <v>0</v>
      </c>
    </row>
    <row r="364" spans="2:3" ht="12.75">
      <c r="B364" s="9">
        <f t="shared" si="2"/>
        <v>0</v>
      </c>
      <c r="C364" s="21">
        <f t="shared" si="3"/>
        <v>0</v>
      </c>
    </row>
    <row r="365" spans="2:3" ht="12.75">
      <c r="B365" s="9">
        <f t="shared" si="2"/>
        <v>0</v>
      </c>
      <c r="C365" s="21">
        <f t="shared" si="3"/>
        <v>0</v>
      </c>
    </row>
    <row r="366" spans="2:3" ht="12.75">
      <c r="B366" s="9">
        <f t="shared" si="2"/>
        <v>0</v>
      </c>
      <c r="C366" s="21">
        <f t="shared" si="3"/>
        <v>0</v>
      </c>
    </row>
    <row r="367" spans="2:3" ht="12.75">
      <c r="B367" s="9">
        <f t="shared" si="2"/>
        <v>0</v>
      </c>
      <c r="C367" s="21">
        <f t="shared" si="3"/>
        <v>0</v>
      </c>
    </row>
    <row r="368" spans="2:3" ht="12.75">
      <c r="B368" s="9">
        <f t="shared" si="2"/>
        <v>0</v>
      </c>
      <c r="C368" s="21">
        <f t="shared" si="3"/>
        <v>0</v>
      </c>
    </row>
    <row r="369" spans="2:3" ht="12.75">
      <c r="B369" s="9">
        <f t="shared" si="2"/>
        <v>0</v>
      </c>
      <c r="C369" s="21">
        <f t="shared" si="3"/>
        <v>0</v>
      </c>
    </row>
    <row r="370" spans="2:3" ht="12.75">
      <c r="B370" s="9">
        <f t="shared" si="2"/>
        <v>0</v>
      </c>
      <c r="C370" s="21">
        <f t="shared" si="3"/>
        <v>0</v>
      </c>
    </row>
    <row r="371" spans="2:3" ht="12.75">
      <c r="B371" s="9">
        <f t="shared" si="2"/>
        <v>0</v>
      </c>
      <c r="C371" s="21">
        <f t="shared" si="3"/>
        <v>0</v>
      </c>
    </row>
    <row r="372" spans="2:3" ht="12.75">
      <c r="B372" s="9">
        <f t="shared" si="2"/>
        <v>0</v>
      </c>
      <c r="C372" s="21">
        <f t="shared" si="3"/>
        <v>0</v>
      </c>
    </row>
    <row r="373" spans="2:3" ht="12.75">
      <c r="B373" s="9">
        <f t="shared" si="2"/>
        <v>0</v>
      </c>
      <c r="C373" s="21">
        <f t="shared" si="3"/>
        <v>0</v>
      </c>
    </row>
    <row r="374" spans="2:3" ht="12.75">
      <c r="B374" s="9">
        <f t="shared" si="2"/>
        <v>0</v>
      </c>
      <c r="C374" s="21">
        <f t="shared" si="3"/>
        <v>0</v>
      </c>
    </row>
    <row r="375" spans="2:3" ht="12.75">
      <c r="B375" s="9">
        <f t="shared" si="2"/>
        <v>0</v>
      </c>
      <c r="C375" s="21">
        <f t="shared" si="3"/>
        <v>0</v>
      </c>
    </row>
    <row r="376" spans="2:3" ht="12.75">
      <c r="B376" s="9">
        <f t="shared" si="2"/>
        <v>0</v>
      </c>
      <c r="C376" s="21">
        <f t="shared" si="3"/>
        <v>0</v>
      </c>
    </row>
    <row r="377" spans="2:3" ht="12.75">
      <c r="B377" s="9">
        <f t="shared" si="2"/>
        <v>0</v>
      </c>
      <c r="C377" s="21">
        <f t="shared" si="3"/>
        <v>0</v>
      </c>
    </row>
    <row r="378" spans="2:3" ht="12.75">
      <c r="B378" s="9">
        <f t="shared" si="2"/>
        <v>0</v>
      </c>
      <c r="C378" s="21">
        <f t="shared" si="3"/>
        <v>0</v>
      </c>
    </row>
    <row r="379" spans="2:3" ht="12.75">
      <c r="B379" s="9">
        <f aca="true" t="shared" si="4" ref="B379:B420">(COUNT(H379:BP379))</f>
        <v>0</v>
      </c>
      <c r="C379" s="21">
        <f aca="true" t="shared" si="5" ref="C379:C400">SUM(H379:BP379)</f>
        <v>0</v>
      </c>
    </row>
    <row r="380" spans="2:3" ht="12.75">
      <c r="B380" s="9">
        <f t="shared" si="4"/>
        <v>0</v>
      </c>
      <c r="C380" s="21">
        <f t="shared" si="5"/>
        <v>0</v>
      </c>
    </row>
    <row r="381" spans="2:3" ht="12.75">
      <c r="B381" s="9">
        <f t="shared" si="4"/>
        <v>0</v>
      </c>
      <c r="C381" s="21">
        <f t="shared" si="5"/>
        <v>0</v>
      </c>
    </row>
    <row r="382" spans="2:3" ht="12.75">
      <c r="B382" s="9">
        <f t="shared" si="4"/>
        <v>0</v>
      </c>
      <c r="C382" s="21">
        <f t="shared" si="5"/>
        <v>0</v>
      </c>
    </row>
    <row r="383" spans="2:3" ht="12.75">
      <c r="B383" s="9">
        <f t="shared" si="4"/>
        <v>0</v>
      </c>
      <c r="C383" s="21">
        <f t="shared" si="5"/>
        <v>0</v>
      </c>
    </row>
    <row r="384" spans="2:3" ht="12.75">
      <c r="B384" s="9">
        <f t="shared" si="4"/>
        <v>0</v>
      </c>
      <c r="C384" s="21">
        <f t="shared" si="5"/>
        <v>0</v>
      </c>
    </row>
    <row r="385" spans="2:3" ht="12.75">
      <c r="B385" s="9">
        <f t="shared" si="4"/>
        <v>0</v>
      </c>
      <c r="C385" s="21">
        <f t="shared" si="5"/>
        <v>0</v>
      </c>
    </row>
    <row r="386" spans="2:3" ht="12.75">
      <c r="B386" s="9">
        <f t="shared" si="4"/>
        <v>0</v>
      </c>
      <c r="C386" s="21">
        <f t="shared" si="5"/>
        <v>0</v>
      </c>
    </row>
    <row r="387" spans="2:3" ht="12.75">
      <c r="B387" s="9">
        <f t="shared" si="4"/>
        <v>0</v>
      </c>
      <c r="C387" s="21">
        <f t="shared" si="5"/>
        <v>0</v>
      </c>
    </row>
    <row r="388" spans="2:3" ht="12.75">
      <c r="B388" s="9">
        <f t="shared" si="4"/>
        <v>0</v>
      </c>
      <c r="C388" s="21">
        <f t="shared" si="5"/>
        <v>0</v>
      </c>
    </row>
    <row r="389" spans="2:3" ht="12.75">
      <c r="B389" s="9">
        <f t="shared" si="4"/>
        <v>0</v>
      </c>
      <c r="C389" s="21">
        <f t="shared" si="5"/>
        <v>0</v>
      </c>
    </row>
    <row r="390" spans="2:3" ht="12.75">
      <c r="B390" s="9">
        <f t="shared" si="4"/>
        <v>0</v>
      </c>
      <c r="C390" s="21">
        <f t="shared" si="5"/>
        <v>0</v>
      </c>
    </row>
    <row r="391" spans="2:3" ht="12.75">
      <c r="B391" s="9">
        <f t="shared" si="4"/>
        <v>0</v>
      </c>
      <c r="C391" s="21">
        <f t="shared" si="5"/>
        <v>0</v>
      </c>
    </row>
    <row r="392" spans="2:3" ht="12.75">
      <c r="B392" s="9">
        <f t="shared" si="4"/>
        <v>0</v>
      </c>
      <c r="C392" s="21">
        <f t="shared" si="5"/>
        <v>0</v>
      </c>
    </row>
    <row r="393" spans="2:3" ht="12.75">
      <c r="B393" s="9">
        <f t="shared" si="4"/>
        <v>0</v>
      </c>
      <c r="C393" s="21">
        <f t="shared" si="5"/>
        <v>0</v>
      </c>
    </row>
    <row r="394" spans="2:3" ht="12.75">
      <c r="B394" s="9">
        <f t="shared" si="4"/>
        <v>0</v>
      </c>
      <c r="C394" s="21">
        <f t="shared" si="5"/>
        <v>0</v>
      </c>
    </row>
    <row r="395" spans="2:3" ht="12.75">
      <c r="B395" s="9">
        <f t="shared" si="4"/>
        <v>0</v>
      </c>
      <c r="C395" s="21">
        <f t="shared" si="5"/>
        <v>0</v>
      </c>
    </row>
    <row r="396" spans="2:3" ht="12.75">
      <c r="B396" s="9">
        <f t="shared" si="4"/>
        <v>0</v>
      </c>
      <c r="C396" s="21">
        <f t="shared" si="5"/>
        <v>0</v>
      </c>
    </row>
    <row r="397" spans="2:3" ht="12.75">
      <c r="B397" s="9">
        <f t="shared" si="4"/>
        <v>0</v>
      </c>
      <c r="C397" s="21">
        <f t="shared" si="5"/>
        <v>0</v>
      </c>
    </row>
    <row r="398" spans="2:3" ht="12.75">
      <c r="B398" s="9">
        <f t="shared" si="4"/>
        <v>0</v>
      </c>
      <c r="C398" s="21">
        <f t="shared" si="5"/>
        <v>0</v>
      </c>
    </row>
    <row r="399" spans="2:3" ht="12.75">
      <c r="B399" s="9">
        <f t="shared" si="4"/>
        <v>0</v>
      </c>
      <c r="C399" s="21">
        <f t="shared" si="5"/>
        <v>0</v>
      </c>
    </row>
    <row r="400" spans="2:3" ht="12.75">
      <c r="B400" s="9">
        <f t="shared" si="4"/>
        <v>0</v>
      </c>
      <c r="C400" s="21">
        <f t="shared" si="5"/>
        <v>0</v>
      </c>
    </row>
    <row r="401" ht="12.75">
      <c r="B401" s="9">
        <f t="shared" si="4"/>
        <v>0</v>
      </c>
    </row>
    <row r="402" ht="12.75">
      <c r="B402" s="9">
        <f t="shared" si="4"/>
        <v>0</v>
      </c>
    </row>
    <row r="403" ht="12.75">
      <c r="B403" s="9">
        <f t="shared" si="4"/>
        <v>0</v>
      </c>
    </row>
    <row r="404" ht="12.75">
      <c r="B404" s="9">
        <f t="shared" si="4"/>
        <v>0</v>
      </c>
    </row>
    <row r="405" ht="12.75">
      <c r="B405" s="9">
        <f t="shared" si="4"/>
        <v>0</v>
      </c>
    </row>
    <row r="406" ht="12.75">
      <c r="B406" s="9">
        <f t="shared" si="4"/>
        <v>0</v>
      </c>
    </row>
    <row r="407" ht="12.75">
      <c r="B407" s="9">
        <f t="shared" si="4"/>
        <v>0</v>
      </c>
    </row>
    <row r="408" ht="12.75">
      <c r="B408" s="9">
        <f t="shared" si="4"/>
        <v>0</v>
      </c>
    </row>
    <row r="409" ht="12.75">
      <c r="B409" s="9">
        <f t="shared" si="4"/>
        <v>0</v>
      </c>
    </row>
    <row r="410" ht="12.75">
      <c r="B410" s="9">
        <f t="shared" si="4"/>
        <v>0</v>
      </c>
    </row>
    <row r="411" ht="12.75">
      <c r="B411" s="9">
        <f t="shared" si="4"/>
        <v>0</v>
      </c>
    </row>
    <row r="412" ht="12.75">
      <c r="B412" s="9">
        <f t="shared" si="4"/>
        <v>0</v>
      </c>
    </row>
    <row r="413" ht="12.75">
      <c r="B413" s="9">
        <f t="shared" si="4"/>
        <v>0</v>
      </c>
    </row>
    <row r="414" ht="12.75">
      <c r="B414" s="9">
        <f t="shared" si="4"/>
        <v>0</v>
      </c>
    </row>
    <row r="415" ht="12.75">
      <c r="B415" s="9">
        <f t="shared" si="4"/>
        <v>0</v>
      </c>
    </row>
    <row r="416" ht="12.75">
      <c r="B416" s="9">
        <f t="shared" si="4"/>
        <v>0</v>
      </c>
    </row>
    <row r="417" ht="12.75">
      <c r="B417" s="9">
        <f t="shared" si="4"/>
        <v>0</v>
      </c>
    </row>
    <row r="418" ht="12.75">
      <c r="B418" s="9">
        <f t="shared" si="4"/>
        <v>0</v>
      </c>
    </row>
    <row r="419" ht="12.75">
      <c r="B419" s="9">
        <f t="shared" si="4"/>
        <v>0</v>
      </c>
    </row>
    <row r="420" ht="12.75">
      <c r="B420" s="9">
        <f t="shared" si="4"/>
        <v>0</v>
      </c>
    </row>
  </sheetData>
  <sheetProtection/>
  <autoFilter ref="A2:BO2"/>
  <mergeCells count="1">
    <mergeCell ref="A1:N1"/>
  </mergeCells>
  <hyperlinks>
    <hyperlink ref="D10" r:id="rId1" display="http://my1.raceresult.com/details/?sl=6.13455.de.2.Ergebnislisten%7CZieleinlaufliste&amp;pp=999"/>
    <hyperlink ref="D11" r:id="rId2" display="http://my1.raceresult.com/details/?sl=6.13455.de.2.Ergebnislisten%7CZieleinlaufliste&amp;pp=900"/>
    <hyperlink ref="D13" r:id="rId3" display="http://my1.raceresult.com/details/?sl=6.13455.de.2.Ergebnislisten%7CZieleinlaufliste&amp;pp=840"/>
    <hyperlink ref="D9" r:id="rId4" display="http://my1.raceresult.com/details/?sl=6.13455.de.2.Ergebnislisten%7CZieleinlaufliste&amp;pp=852"/>
    <hyperlink ref="D3" r:id="rId5" display="http://my1.raceresult.com/details/?sl=6.13455.de.2.Ergebnislisten%7CZieleinlaufliste&amp;pp=863"/>
    <hyperlink ref="D15" r:id="rId6" display="http://my1.raceresult.com/details/?sl=6.13455.de.2.Ergebnislisten%7CZieleinlaufliste&amp;pp=909"/>
    <hyperlink ref="D19" r:id="rId7" display="http://my1.raceresult.com/details/?sl=6.13455.de.1.Ergebnislisten%7CZieleinlaufliste&amp;pp=527"/>
    <hyperlink ref="D7" r:id="rId8" display="http://my1.raceresult.com/details/?sl=6.13455.de.1.Ergebnislisten%7CZieleinlaufliste&amp;pp=516"/>
    <hyperlink ref="D8" r:id="rId9" display="http://my1.raceresult.com/details/?sl=6.13455.de.1.Ergebnislisten%7CZieleinlaufliste&amp;pp=594"/>
    <hyperlink ref="D20" r:id="rId10" display="http://my1.raceresult.com/details/?sl=6.13455.de.1.Ergebnislisten%7CZieleinlaufliste&amp;pp=694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57" r:id="rId12"/>
  <headerFooter alignWithMargins="0">
    <oddHeader>&amp;L&amp;"Arial,Fett"Rur-Eifel-Volkslauf Cup 2010; Wertung: &amp;A</oddHeader>
  </headerFooter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2013-08-17T11:38:53Z</cp:lastPrinted>
  <dcterms:created xsi:type="dcterms:W3CDTF">2011-12-15T20:36:51Z</dcterms:created>
  <dcterms:modified xsi:type="dcterms:W3CDTF">2013-12-09T11:43:29Z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