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Vereinswertung (2014)" sheetId="1" r:id="rId1"/>
  </sheets>
  <definedNames>
    <definedName name="_xlnm._FilterDatabase" localSheetId="0" hidden="1">'Vereinswertung (2014)'!$A$2:$AO$2</definedName>
    <definedName name="_xlnm.Print_Titles" localSheetId="0">'Vereinswertung (2014)'!$2:$2</definedName>
  </definedNames>
  <calcPr fullCalcOnLoad="1"/>
</workbook>
</file>

<file path=xl/sharedStrings.xml><?xml version="1.0" encoding="utf-8"?>
<sst xmlns="http://schemas.openxmlformats.org/spreadsheetml/2006/main" count="74" uniqueCount="67">
  <si>
    <t xml:space="preserve">  LSG Eschweiler</t>
  </si>
  <si>
    <t>Verein</t>
  </si>
  <si>
    <t xml:space="preserve"> Anz. LÄUFE</t>
  </si>
  <si>
    <t xml:space="preserve">  Summe </t>
  </si>
  <si>
    <t>Platz</t>
  </si>
  <si>
    <t>Vereinswertung</t>
  </si>
  <si>
    <t>SC Komet Steckenborn</t>
  </si>
  <si>
    <t>Aachener TG</t>
  </si>
  <si>
    <t>Aachener Engel</t>
  </si>
  <si>
    <t xml:space="preserve">TSV Alemannia Aachen </t>
  </si>
  <si>
    <t>FC Germ. Vossenack</t>
  </si>
  <si>
    <t>Hamich Runners</t>
  </si>
  <si>
    <t>LT Inde Hahn</t>
  </si>
  <si>
    <t>LG Mützenich</t>
  </si>
  <si>
    <t>LT Alsdorf-Ost</t>
  </si>
  <si>
    <t>STB Landgraaf</t>
  </si>
  <si>
    <t>SV Germ. Dürwiss</t>
  </si>
  <si>
    <t>SV Germ. Dürwiss II</t>
  </si>
  <si>
    <t>SV Germ. Dürwiss III</t>
  </si>
  <si>
    <t>TV Konzen</t>
  </si>
  <si>
    <t>TV Obermaubach</t>
  </si>
  <si>
    <t>VFR Unterbruch LG</t>
  </si>
  <si>
    <t>DJK Elmar Kohlscheid</t>
  </si>
  <si>
    <t>TV Huchem-Stammeln</t>
  </si>
  <si>
    <t>STAP Brunssum</t>
  </si>
  <si>
    <t>TUS Schmidt</t>
  </si>
  <si>
    <t>Team RunVicht...en</t>
  </si>
  <si>
    <t>TV Roetgen</t>
  </si>
  <si>
    <t>SC Komet Steckenborn II</t>
  </si>
  <si>
    <t>ERT Kelmis</t>
  </si>
  <si>
    <t>MC Eschweiler</t>
  </si>
  <si>
    <t>SG Sparkasse Aachen</t>
  </si>
  <si>
    <t>Gangelt</t>
  </si>
  <si>
    <t>Titz</t>
  </si>
  <si>
    <t>Parelloop</t>
  </si>
  <si>
    <t>LAC Eupen</t>
  </si>
  <si>
    <t>Hansa Simmerath</t>
  </si>
  <si>
    <t>Breinig</t>
  </si>
  <si>
    <t>TV Derichsweiler</t>
  </si>
  <si>
    <t>Inde-Hahn</t>
  </si>
  <si>
    <t>Bergw. Rohren</t>
  </si>
  <si>
    <t>Eicherscheid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</si>
  <si>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</si>
  <si>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</si>
  <si>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</si>
  <si>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</si>
  <si>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</si>
  <si>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</si>
  <si>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</si>
  <si>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</si>
  <si>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Dürener TV</t>
  </si>
  <si>
    <t>Würselen</t>
  </si>
  <si>
    <t>Arnoldsweiler</t>
  </si>
  <si>
    <t>Brunssum</t>
  </si>
  <si>
    <t>Jülicher TV</t>
  </si>
  <si>
    <t xml:space="preserve">                    DJK Gillrath</t>
  </si>
  <si>
    <t>Steckenborn</t>
  </si>
  <si>
    <t>Herzogenrath</t>
  </si>
  <si>
    <t>Linnich</t>
  </si>
  <si>
    <t>DJK Gillrath</t>
  </si>
  <si>
    <t>Aachener Engel II</t>
  </si>
  <si>
    <t>Team RunVicht...en II</t>
  </si>
  <si>
    <t>TV Konzen II</t>
  </si>
  <si>
    <t>DJK Löwe Hambach</t>
  </si>
  <si>
    <t>Rollesbroich</t>
  </si>
  <si>
    <t>SV Bergwacht Rohren</t>
  </si>
  <si>
    <t>Team RunVicht...en III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</si>
</sst>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0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top" textRotation="180"/>
    </xf>
    <xf numFmtId="0" fontId="3" fillId="0" borderId="11" xfId="0" applyFont="1" applyFill="1" applyBorder="1" applyAlignment="1">
      <alignment horizontal="left" vertical="top" textRotation="180"/>
    </xf>
    <xf numFmtId="0" fontId="3" fillId="0" borderId="11" xfId="0" applyFont="1" applyFill="1" applyBorder="1" applyAlignment="1">
      <alignment horizontal="left" textRotation="180"/>
    </xf>
    <xf numFmtId="0" fontId="0" fillId="0" borderId="11" xfId="0" applyFont="1" applyFill="1" applyBorder="1" applyAlignment="1">
      <alignment horizontal="left" textRotation="90"/>
    </xf>
    <xf numFmtId="0" fontId="0" fillId="0" borderId="11" xfId="0" applyFont="1" applyFill="1" applyBorder="1" applyAlignment="1">
      <alignment textRotation="90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Q34"/>
  <sheetViews>
    <sheetView showGridLines="0" tabSelected="1" zoomScalePageLayoutView="0" workbookViewId="0" topLeftCell="A1">
      <pane xSplit="4" ySplit="2" topLeftCell="E3" activePane="bottomRight" state="frozen"/>
      <selection pane="topLeft" activeCell="B2" sqref="B2"/>
      <selection pane="topRight" activeCell="B2" sqref="B2"/>
      <selection pane="bottomLeft" activeCell="B2" sqref="B2"/>
      <selection pane="bottomRight" activeCell="H11" sqref="H11"/>
    </sheetView>
  </sheetViews>
  <sheetFormatPr defaultColWidth="11.421875" defaultRowHeight="12.75"/>
  <cols>
    <col min="1" max="1" width="5.00390625" style="26" customWidth="1"/>
    <col min="2" max="2" width="6.7109375" style="22" customWidth="1"/>
    <col min="3" max="3" width="3.57421875" style="22" customWidth="1"/>
    <col min="4" max="4" width="30.7109375" style="22" customWidth="1"/>
    <col min="5" max="5" width="5.7109375" style="16" customWidth="1"/>
    <col min="6" max="8" width="4.7109375" style="16" customWidth="1"/>
    <col min="9" max="9" width="4.140625" style="16" customWidth="1"/>
    <col min="10" max="25" width="5.7109375" style="16" customWidth="1"/>
    <col min="26" max="41" width="4.421875" style="16" customWidth="1"/>
    <col min="42" max="42" width="5.7109375" style="22" customWidth="1"/>
    <col min="43" max="16384" width="11.421875" style="22" customWidth="1"/>
  </cols>
  <sheetData>
    <row r="1" spans="1:41" s="2" customFormat="1" ht="12.75">
      <c r="A1" s="27" t="s">
        <v>5</v>
      </c>
      <c r="B1" s="28"/>
      <c r="C1" s="28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3" s="11" customFormat="1" ht="121.5">
      <c r="A2" s="3" t="s">
        <v>4</v>
      </c>
      <c r="B2" s="4" t="s">
        <v>3</v>
      </c>
      <c r="C2" s="5" t="s">
        <v>2</v>
      </c>
      <c r="D2" s="6" t="s">
        <v>1</v>
      </c>
      <c r="E2" s="7" t="s">
        <v>0</v>
      </c>
      <c r="F2" s="8" t="s">
        <v>32</v>
      </c>
      <c r="G2" s="8" t="s">
        <v>33</v>
      </c>
      <c r="H2" s="8" t="s">
        <v>34</v>
      </c>
      <c r="I2" s="8" t="s">
        <v>35</v>
      </c>
      <c r="J2" s="8" t="s">
        <v>14</v>
      </c>
      <c r="K2" s="8" t="s">
        <v>36</v>
      </c>
      <c r="L2" s="9" t="s">
        <v>6</v>
      </c>
      <c r="M2" s="8" t="s">
        <v>8</v>
      </c>
      <c r="N2" s="8" t="s">
        <v>29</v>
      </c>
      <c r="O2" s="8" t="s">
        <v>15</v>
      </c>
      <c r="P2" s="8" t="s">
        <v>37</v>
      </c>
      <c r="Q2" s="8" t="s">
        <v>19</v>
      </c>
      <c r="R2" s="8" t="s">
        <v>38</v>
      </c>
      <c r="S2" s="8" t="s">
        <v>64</v>
      </c>
      <c r="T2" s="8" t="s">
        <v>39</v>
      </c>
      <c r="U2" s="8" t="s">
        <v>40</v>
      </c>
      <c r="V2" s="8" t="s">
        <v>27</v>
      </c>
      <c r="W2" s="8" t="s">
        <v>41</v>
      </c>
      <c r="X2" s="8" t="s">
        <v>20</v>
      </c>
      <c r="Y2" s="8" t="s">
        <v>42</v>
      </c>
      <c r="Z2" s="8" t="s">
        <v>43</v>
      </c>
      <c r="AA2" s="8" t="s">
        <v>44</v>
      </c>
      <c r="AB2" s="8" t="s">
        <v>45</v>
      </c>
      <c r="AC2" s="8" t="s">
        <v>46</v>
      </c>
      <c r="AD2" s="8" t="s">
        <v>47</v>
      </c>
      <c r="AE2" s="10" t="s">
        <v>48</v>
      </c>
      <c r="AF2" s="8" t="s">
        <v>49</v>
      </c>
      <c r="AG2" s="8" t="s">
        <v>30</v>
      </c>
      <c r="AH2" s="8" t="s">
        <v>50</v>
      </c>
      <c r="AI2" s="8" t="s">
        <v>51</v>
      </c>
      <c r="AJ2" s="8" t="s">
        <v>52</v>
      </c>
      <c r="AK2" s="8" t="s">
        <v>53</v>
      </c>
      <c r="AL2" s="8" t="s">
        <v>54</v>
      </c>
      <c r="AM2" s="10" t="s">
        <v>55</v>
      </c>
      <c r="AN2" s="8" t="s">
        <v>56</v>
      </c>
      <c r="AO2" s="8" t="s">
        <v>57</v>
      </c>
      <c r="AP2" s="8" t="s">
        <v>58</v>
      </c>
      <c r="AQ2" s="10"/>
    </row>
    <row r="3" spans="1:42" s="11" customFormat="1" ht="19.5" customHeight="1">
      <c r="A3" s="12">
        <v>1</v>
      </c>
      <c r="B3" s="13">
        <f aca="true" t="shared" si="0" ref="B3:B19">SUM(E3:AV3)</f>
        <v>7342</v>
      </c>
      <c r="C3" s="14">
        <f aca="true" t="shared" si="1" ref="C3:C19">COUNT(E3:AP3)</f>
        <v>35</v>
      </c>
      <c r="D3" s="15" t="s">
        <v>16</v>
      </c>
      <c r="E3" s="16">
        <v>250</v>
      </c>
      <c r="F3" s="16">
        <v>248</v>
      </c>
      <c r="G3" s="16">
        <v>249</v>
      </c>
      <c r="H3" s="16">
        <v>0</v>
      </c>
      <c r="I3" s="16">
        <v>246</v>
      </c>
      <c r="J3" s="16">
        <v>248</v>
      </c>
      <c r="K3" s="16">
        <v>243</v>
      </c>
      <c r="L3" s="16"/>
      <c r="M3" s="16">
        <v>236</v>
      </c>
      <c r="N3" s="16">
        <v>0</v>
      </c>
      <c r="O3" s="16">
        <v>0</v>
      </c>
      <c r="P3" s="16">
        <v>248</v>
      </c>
      <c r="Q3" s="16">
        <v>246</v>
      </c>
      <c r="R3" s="16">
        <v>249</v>
      </c>
      <c r="S3" s="16">
        <v>0</v>
      </c>
      <c r="T3" s="16">
        <v>250</v>
      </c>
      <c r="U3" s="16">
        <v>244</v>
      </c>
      <c r="V3" s="16">
        <v>249</v>
      </c>
      <c r="W3" s="16">
        <v>246</v>
      </c>
      <c r="X3" s="16">
        <v>249</v>
      </c>
      <c r="Y3" s="16">
        <v>236</v>
      </c>
      <c r="Z3" s="16">
        <v>244</v>
      </c>
      <c r="AA3" s="16"/>
      <c r="AB3" s="16">
        <v>245</v>
      </c>
      <c r="AC3" s="16">
        <v>245</v>
      </c>
      <c r="AD3" s="16">
        <v>249</v>
      </c>
      <c r="AE3" s="16">
        <v>246</v>
      </c>
      <c r="AF3" s="16">
        <v>235</v>
      </c>
      <c r="AG3" s="16">
        <v>249</v>
      </c>
      <c r="AH3" s="16">
        <v>240</v>
      </c>
      <c r="AI3" s="16">
        <v>0</v>
      </c>
      <c r="AJ3" s="16">
        <v>238</v>
      </c>
      <c r="AK3" s="16"/>
      <c r="AL3" s="16">
        <v>244</v>
      </c>
      <c r="AM3" s="16">
        <v>245</v>
      </c>
      <c r="AN3" s="16">
        <v>231</v>
      </c>
      <c r="AO3" s="17">
        <v>247</v>
      </c>
      <c r="AP3" s="18">
        <v>247</v>
      </c>
    </row>
    <row r="4" spans="1:42" s="11" customFormat="1" ht="19.5" customHeight="1">
      <c r="A4" s="12">
        <v>2</v>
      </c>
      <c r="B4" s="13">
        <f t="shared" si="0"/>
        <v>7163</v>
      </c>
      <c r="C4" s="14">
        <f t="shared" si="1"/>
        <v>35</v>
      </c>
      <c r="D4" s="19" t="s">
        <v>26</v>
      </c>
      <c r="E4" s="16">
        <v>0</v>
      </c>
      <c r="F4" s="16">
        <v>235</v>
      </c>
      <c r="G4" s="16">
        <v>244</v>
      </c>
      <c r="H4" s="16">
        <v>0</v>
      </c>
      <c r="I4" s="16">
        <v>0</v>
      </c>
      <c r="J4" s="16">
        <v>238</v>
      </c>
      <c r="K4" s="16">
        <v>235</v>
      </c>
      <c r="L4" s="16">
        <v>236</v>
      </c>
      <c r="M4" s="16">
        <v>235</v>
      </c>
      <c r="N4" s="16">
        <v>239</v>
      </c>
      <c r="O4" s="16"/>
      <c r="P4" s="16">
        <v>235</v>
      </c>
      <c r="Q4" s="16">
        <v>241</v>
      </c>
      <c r="R4" s="16">
        <v>242</v>
      </c>
      <c r="S4" s="16">
        <v>244</v>
      </c>
      <c r="T4" s="16">
        <v>239</v>
      </c>
      <c r="U4" s="16">
        <v>237</v>
      </c>
      <c r="V4" s="16">
        <v>244</v>
      </c>
      <c r="W4" s="16">
        <v>240</v>
      </c>
      <c r="X4" s="16">
        <v>234</v>
      </c>
      <c r="Y4" s="16">
        <v>0</v>
      </c>
      <c r="Z4" s="16">
        <v>245</v>
      </c>
      <c r="AA4" s="16">
        <v>224</v>
      </c>
      <c r="AB4" s="16">
        <v>234</v>
      </c>
      <c r="AC4" s="16">
        <v>241</v>
      </c>
      <c r="AD4" s="16">
        <v>246</v>
      </c>
      <c r="AE4" s="16">
        <v>237</v>
      </c>
      <c r="AF4" s="16">
        <v>244</v>
      </c>
      <c r="AG4" s="16">
        <v>244</v>
      </c>
      <c r="AH4" s="16">
        <v>242</v>
      </c>
      <c r="AI4" s="16">
        <v>235</v>
      </c>
      <c r="AJ4" s="16">
        <v>231</v>
      </c>
      <c r="AK4" s="16"/>
      <c r="AL4" s="16"/>
      <c r="AM4" s="16">
        <v>238</v>
      </c>
      <c r="AN4" s="16">
        <v>0</v>
      </c>
      <c r="AO4" s="17">
        <v>239</v>
      </c>
      <c r="AP4" s="18">
        <v>245</v>
      </c>
    </row>
    <row r="5" spans="1:42" s="11" customFormat="1" ht="19.5" customHeight="1">
      <c r="A5" s="12">
        <v>3</v>
      </c>
      <c r="B5" s="13">
        <f t="shared" si="0"/>
        <v>6382</v>
      </c>
      <c r="C5" s="14">
        <f t="shared" si="1"/>
        <v>27</v>
      </c>
      <c r="D5" s="15" t="s">
        <v>6</v>
      </c>
      <c r="E5" s="16"/>
      <c r="F5" s="16">
        <v>242</v>
      </c>
      <c r="G5" s="16">
        <v>250</v>
      </c>
      <c r="H5" s="16"/>
      <c r="I5" s="16">
        <v>231</v>
      </c>
      <c r="J5" s="16">
        <v>246</v>
      </c>
      <c r="K5" s="16">
        <v>225</v>
      </c>
      <c r="L5" s="16"/>
      <c r="M5" s="16">
        <v>211</v>
      </c>
      <c r="N5" s="16">
        <v>208</v>
      </c>
      <c r="O5" s="16">
        <v>233</v>
      </c>
      <c r="P5" s="16">
        <v>215</v>
      </c>
      <c r="Q5" s="16">
        <v>247</v>
      </c>
      <c r="R5" s="16">
        <v>242</v>
      </c>
      <c r="S5" s="16">
        <v>249</v>
      </c>
      <c r="T5" s="16">
        <v>241</v>
      </c>
      <c r="U5" s="16">
        <v>221</v>
      </c>
      <c r="V5" s="16">
        <v>246</v>
      </c>
      <c r="W5" s="16">
        <v>248</v>
      </c>
      <c r="X5" s="16">
        <v>246</v>
      </c>
      <c r="Y5" s="16"/>
      <c r="Z5" s="16">
        <v>245</v>
      </c>
      <c r="AA5" s="16">
        <v>223</v>
      </c>
      <c r="AB5" s="16">
        <v>223</v>
      </c>
      <c r="AC5" s="16">
        <v>244</v>
      </c>
      <c r="AD5" s="16"/>
      <c r="AE5" s="16">
        <v>245</v>
      </c>
      <c r="AF5" s="16"/>
      <c r="AG5" s="16">
        <v>235</v>
      </c>
      <c r="AH5" s="16"/>
      <c r="AI5" s="16">
        <v>235</v>
      </c>
      <c r="AJ5" s="16"/>
      <c r="AK5" s="16">
        <v>244</v>
      </c>
      <c r="AL5" s="16"/>
      <c r="AM5" s="16">
        <v>242</v>
      </c>
      <c r="AN5" s="16"/>
      <c r="AO5" s="16"/>
      <c r="AP5" s="18">
        <v>245</v>
      </c>
    </row>
    <row r="6" spans="1:42" s="11" customFormat="1" ht="19.5" customHeight="1">
      <c r="A6" s="12">
        <v>4</v>
      </c>
      <c r="B6" s="13">
        <f t="shared" si="0"/>
        <v>6090</v>
      </c>
      <c r="C6" s="14">
        <f t="shared" si="1"/>
        <v>25</v>
      </c>
      <c r="D6" s="15" t="s">
        <v>8</v>
      </c>
      <c r="E6" s="16">
        <v>245</v>
      </c>
      <c r="F6" s="16">
        <v>248</v>
      </c>
      <c r="G6" s="16">
        <v>249</v>
      </c>
      <c r="H6" s="16"/>
      <c r="I6" s="16">
        <v>229</v>
      </c>
      <c r="J6" s="16">
        <v>248</v>
      </c>
      <c r="K6" s="16">
        <v>240</v>
      </c>
      <c r="L6" s="16"/>
      <c r="M6" s="16"/>
      <c r="N6" s="16">
        <v>245</v>
      </c>
      <c r="O6" s="16">
        <v>240</v>
      </c>
      <c r="P6" s="16"/>
      <c r="Q6" s="16">
        <v>243</v>
      </c>
      <c r="R6" s="16">
        <v>249</v>
      </c>
      <c r="S6" s="16">
        <v>246</v>
      </c>
      <c r="T6" s="16">
        <v>247</v>
      </c>
      <c r="U6" s="16">
        <v>236</v>
      </c>
      <c r="V6" s="16">
        <v>250</v>
      </c>
      <c r="W6" s="16"/>
      <c r="X6" s="16">
        <v>244</v>
      </c>
      <c r="Y6" s="16"/>
      <c r="Z6" s="16">
        <v>241</v>
      </c>
      <c r="AA6" s="16">
        <v>230</v>
      </c>
      <c r="AB6" s="16"/>
      <c r="AC6" s="16">
        <v>249</v>
      </c>
      <c r="AD6" s="16"/>
      <c r="AE6" s="16">
        <v>236</v>
      </c>
      <c r="AF6" s="16">
        <v>247</v>
      </c>
      <c r="AG6" s="16"/>
      <c r="AH6" s="16"/>
      <c r="AI6" s="16">
        <v>247</v>
      </c>
      <c r="AJ6" s="16"/>
      <c r="AK6" s="16"/>
      <c r="AL6" s="16"/>
      <c r="AM6" s="16">
        <v>247</v>
      </c>
      <c r="AN6" s="16">
        <v>247</v>
      </c>
      <c r="AO6" s="16">
        <v>249</v>
      </c>
      <c r="AP6" s="18">
        <v>238</v>
      </c>
    </row>
    <row r="7" spans="1:42" s="11" customFormat="1" ht="19.5" customHeight="1">
      <c r="A7" s="12">
        <v>5</v>
      </c>
      <c r="B7" s="13">
        <f t="shared" si="0"/>
        <v>5897</v>
      </c>
      <c r="C7" s="14">
        <f t="shared" si="1"/>
        <v>25</v>
      </c>
      <c r="D7" s="15" t="s">
        <v>14</v>
      </c>
      <c r="E7" s="16">
        <v>239</v>
      </c>
      <c r="F7" s="16">
        <v>243</v>
      </c>
      <c r="G7" s="16">
        <v>247</v>
      </c>
      <c r="H7" s="16"/>
      <c r="I7" s="16">
        <v>206</v>
      </c>
      <c r="J7" s="16"/>
      <c r="K7" s="16"/>
      <c r="L7" s="16">
        <v>236</v>
      </c>
      <c r="M7" s="16"/>
      <c r="N7" s="16">
        <v>239</v>
      </c>
      <c r="O7" s="16"/>
      <c r="P7" s="16">
        <v>244</v>
      </c>
      <c r="Q7" s="16">
        <v>238</v>
      </c>
      <c r="R7" s="16"/>
      <c r="S7" s="16">
        <v>226</v>
      </c>
      <c r="T7" s="16">
        <v>243</v>
      </c>
      <c r="U7" s="16">
        <v>227</v>
      </c>
      <c r="V7" s="16">
        <v>244</v>
      </c>
      <c r="W7" s="16"/>
      <c r="X7" s="16">
        <v>233</v>
      </c>
      <c r="Y7" s="16">
        <v>232</v>
      </c>
      <c r="Z7" s="16">
        <v>225</v>
      </c>
      <c r="AA7" s="16">
        <v>216</v>
      </c>
      <c r="AB7" s="16">
        <v>240</v>
      </c>
      <c r="AC7" s="16">
        <v>240</v>
      </c>
      <c r="AD7" s="16">
        <v>243</v>
      </c>
      <c r="AE7" s="16"/>
      <c r="AF7" s="16">
        <v>237</v>
      </c>
      <c r="AG7" s="16">
        <v>242</v>
      </c>
      <c r="AH7" s="16"/>
      <c r="AI7" s="16"/>
      <c r="AJ7" s="16"/>
      <c r="AK7" s="16">
        <v>246</v>
      </c>
      <c r="AL7" s="16"/>
      <c r="AM7" s="16">
        <v>247</v>
      </c>
      <c r="AN7" s="16">
        <v>225</v>
      </c>
      <c r="AO7" s="17">
        <v>239</v>
      </c>
      <c r="AP7" s="18"/>
    </row>
    <row r="8" spans="1:42" s="11" customFormat="1" ht="19.5" customHeight="1">
      <c r="A8" s="12">
        <v>6</v>
      </c>
      <c r="B8" s="13">
        <f t="shared" si="0"/>
        <v>4938</v>
      </c>
      <c r="C8" s="14">
        <f t="shared" si="1"/>
        <v>21</v>
      </c>
      <c r="D8" s="15" t="s">
        <v>27</v>
      </c>
      <c r="E8" s="16">
        <v>223</v>
      </c>
      <c r="F8" s="16">
        <v>235</v>
      </c>
      <c r="G8" s="16"/>
      <c r="H8" s="16">
        <v>162</v>
      </c>
      <c r="I8" s="16"/>
      <c r="J8" s="16">
        <v>228</v>
      </c>
      <c r="K8" s="16">
        <v>248</v>
      </c>
      <c r="L8" s="16">
        <v>248</v>
      </c>
      <c r="M8" s="16"/>
      <c r="N8" s="16"/>
      <c r="O8" s="16"/>
      <c r="P8" s="16">
        <v>241</v>
      </c>
      <c r="Q8" s="16">
        <v>248</v>
      </c>
      <c r="R8" s="16"/>
      <c r="S8" s="16">
        <v>245</v>
      </c>
      <c r="T8" s="16">
        <v>242</v>
      </c>
      <c r="U8" s="16">
        <v>226</v>
      </c>
      <c r="V8" s="16"/>
      <c r="W8" s="16"/>
      <c r="X8" s="16"/>
      <c r="Y8" s="16"/>
      <c r="Z8" s="16"/>
      <c r="AA8" s="16"/>
      <c r="AB8" s="16">
        <v>235</v>
      </c>
      <c r="AC8" s="16">
        <v>243</v>
      </c>
      <c r="AD8" s="16">
        <v>244</v>
      </c>
      <c r="AE8" s="16">
        <v>240</v>
      </c>
      <c r="AF8" s="16"/>
      <c r="AG8" s="16">
        <v>238</v>
      </c>
      <c r="AH8" s="16"/>
      <c r="AI8" s="16"/>
      <c r="AJ8" s="16"/>
      <c r="AK8" s="16"/>
      <c r="AL8" s="16">
        <v>238</v>
      </c>
      <c r="AM8" s="16">
        <v>245</v>
      </c>
      <c r="AN8" s="16">
        <v>232</v>
      </c>
      <c r="AO8" s="16">
        <v>239</v>
      </c>
      <c r="AP8" s="18">
        <v>238</v>
      </c>
    </row>
    <row r="9" spans="1:42" s="11" customFormat="1" ht="19.5" customHeight="1">
      <c r="A9" s="12">
        <v>7</v>
      </c>
      <c r="B9" s="13">
        <f t="shared" si="0"/>
        <v>4508</v>
      </c>
      <c r="C9" s="14">
        <f t="shared" si="1"/>
        <v>21</v>
      </c>
      <c r="D9" s="20" t="s">
        <v>61</v>
      </c>
      <c r="E9" s="16"/>
      <c r="F9" s="16"/>
      <c r="G9" s="16"/>
      <c r="H9" s="16"/>
      <c r="I9" s="16">
        <v>108</v>
      </c>
      <c r="J9" s="16">
        <v>218</v>
      </c>
      <c r="K9" s="16">
        <v>209</v>
      </c>
      <c r="L9" s="16"/>
      <c r="M9" s="16"/>
      <c r="N9" s="16"/>
      <c r="O9" s="16"/>
      <c r="P9" s="16">
        <v>207</v>
      </c>
      <c r="Q9" s="16">
        <v>230</v>
      </c>
      <c r="R9" s="16">
        <v>230</v>
      </c>
      <c r="S9" s="16">
        <v>233</v>
      </c>
      <c r="T9" s="16">
        <v>220</v>
      </c>
      <c r="U9" s="16">
        <v>214</v>
      </c>
      <c r="V9" s="16">
        <v>233</v>
      </c>
      <c r="W9" s="16"/>
      <c r="X9" s="16"/>
      <c r="Y9" s="16"/>
      <c r="Z9" s="16">
        <v>224</v>
      </c>
      <c r="AA9" s="16">
        <v>174</v>
      </c>
      <c r="AB9" s="16">
        <v>214</v>
      </c>
      <c r="AC9" s="16">
        <v>227</v>
      </c>
      <c r="AD9" s="16">
        <v>238</v>
      </c>
      <c r="AE9" s="16">
        <v>217</v>
      </c>
      <c r="AF9" s="16"/>
      <c r="AG9" s="16">
        <v>227</v>
      </c>
      <c r="AH9" s="16">
        <v>225</v>
      </c>
      <c r="AI9" s="16">
        <v>215</v>
      </c>
      <c r="AJ9" s="16"/>
      <c r="AK9" s="16"/>
      <c r="AL9" s="16"/>
      <c r="AM9" s="16"/>
      <c r="AN9" s="16"/>
      <c r="AO9" s="16">
        <v>221</v>
      </c>
      <c r="AP9" s="18">
        <v>224</v>
      </c>
    </row>
    <row r="10" spans="1:42" s="11" customFormat="1" ht="19.5" customHeight="1">
      <c r="A10" s="12">
        <v>8</v>
      </c>
      <c r="B10" s="13">
        <f t="shared" si="0"/>
        <v>4508</v>
      </c>
      <c r="C10" s="14">
        <f t="shared" si="1"/>
        <v>20</v>
      </c>
      <c r="D10" s="15" t="s">
        <v>17</v>
      </c>
      <c r="E10" s="16">
        <v>245</v>
      </c>
      <c r="F10" s="16"/>
      <c r="G10" s="16"/>
      <c r="H10" s="16"/>
      <c r="I10" s="16">
        <v>230</v>
      </c>
      <c r="J10" s="16">
        <v>238</v>
      </c>
      <c r="K10" s="16"/>
      <c r="L10" s="16"/>
      <c r="M10" s="16"/>
      <c r="N10" s="16">
        <v>119</v>
      </c>
      <c r="O10" s="16"/>
      <c r="P10" s="16">
        <v>235</v>
      </c>
      <c r="Q10" s="16">
        <v>236</v>
      </c>
      <c r="R10" s="16">
        <v>235</v>
      </c>
      <c r="S10" s="16"/>
      <c r="T10" s="16">
        <v>243</v>
      </c>
      <c r="U10" s="16">
        <v>226</v>
      </c>
      <c r="V10" s="16">
        <v>230</v>
      </c>
      <c r="W10" s="16">
        <v>226</v>
      </c>
      <c r="X10" s="16">
        <v>244</v>
      </c>
      <c r="Y10" s="16"/>
      <c r="Z10" s="16">
        <v>213</v>
      </c>
      <c r="AA10" s="16"/>
      <c r="AB10" s="16">
        <v>212</v>
      </c>
      <c r="AC10" s="16">
        <v>218</v>
      </c>
      <c r="AD10" s="16">
        <v>242</v>
      </c>
      <c r="AE10" s="16">
        <v>208</v>
      </c>
      <c r="AF10" s="16"/>
      <c r="AG10" s="16">
        <v>235</v>
      </c>
      <c r="AH10" s="16"/>
      <c r="AI10" s="16"/>
      <c r="AJ10" s="16"/>
      <c r="AK10" s="16"/>
      <c r="AL10" s="16"/>
      <c r="AM10" s="16"/>
      <c r="AN10" s="16"/>
      <c r="AO10" s="17">
        <v>232</v>
      </c>
      <c r="AP10" s="18">
        <v>241</v>
      </c>
    </row>
    <row r="11" spans="1:42" s="11" customFormat="1" ht="19.5" customHeight="1">
      <c r="A11" s="12">
        <v>9</v>
      </c>
      <c r="B11" s="13">
        <f t="shared" si="0"/>
        <v>4159</v>
      </c>
      <c r="C11" s="14">
        <f t="shared" si="1"/>
        <v>19</v>
      </c>
      <c r="D11" s="20" t="s">
        <v>21</v>
      </c>
      <c r="E11" s="17">
        <v>183</v>
      </c>
      <c r="F11" s="17">
        <v>238</v>
      </c>
      <c r="G11" s="17">
        <v>240</v>
      </c>
      <c r="H11" s="17"/>
      <c r="I11" s="17">
        <v>131</v>
      </c>
      <c r="J11" s="17">
        <v>222</v>
      </c>
      <c r="K11" s="17"/>
      <c r="L11" s="17">
        <v>229</v>
      </c>
      <c r="M11" s="17"/>
      <c r="N11" s="17"/>
      <c r="O11" s="17"/>
      <c r="P11" s="17"/>
      <c r="Q11" s="17">
        <v>212</v>
      </c>
      <c r="R11" s="17">
        <v>229</v>
      </c>
      <c r="S11" s="17"/>
      <c r="T11" s="17"/>
      <c r="U11" s="17">
        <v>215</v>
      </c>
      <c r="V11" s="17">
        <v>240</v>
      </c>
      <c r="W11" s="17"/>
      <c r="X11" s="17"/>
      <c r="Y11" s="17"/>
      <c r="Z11" s="17">
        <v>195</v>
      </c>
      <c r="AA11" s="17">
        <v>205</v>
      </c>
      <c r="AB11" s="17">
        <v>223</v>
      </c>
      <c r="AC11" s="17"/>
      <c r="AD11" s="17">
        <v>248</v>
      </c>
      <c r="AE11" s="17"/>
      <c r="AF11" s="17">
        <v>213</v>
      </c>
      <c r="AG11" s="17">
        <v>225</v>
      </c>
      <c r="AH11" s="17"/>
      <c r="AI11" s="17"/>
      <c r="AJ11" s="17"/>
      <c r="AK11" s="17">
        <v>245</v>
      </c>
      <c r="AL11" s="17"/>
      <c r="AM11" s="17">
        <v>235</v>
      </c>
      <c r="AN11" s="17"/>
      <c r="AO11" s="17"/>
      <c r="AP11" s="18">
        <v>231</v>
      </c>
    </row>
    <row r="12" spans="1:42" s="11" customFormat="1" ht="19.5" customHeight="1">
      <c r="A12" s="12">
        <v>10</v>
      </c>
      <c r="B12" s="13">
        <f t="shared" si="0"/>
        <v>3447</v>
      </c>
      <c r="C12" s="14">
        <f t="shared" si="1"/>
        <v>15</v>
      </c>
      <c r="D12" s="20" t="s">
        <v>13</v>
      </c>
      <c r="E12" s="17">
        <v>239</v>
      </c>
      <c r="F12" s="17"/>
      <c r="G12" s="17"/>
      <c r="H12" s="17"/>
      <c r="I12" s="17">
        <v>232</v>
      </c>
      <c r="J12" s="17">
        <v>216</v>
      </c>
      <c r="K12" s="17">
        <v>235</v>
      </c>
      <c r="L12" s="17">
        <v>250</v>
      </c>
      <c r="M12" s="17"/>
      <c r="N12" s="17">
        <v>193</v>
      </c>
      <c r="O12" s="17"/>
      <c r="P12" s="17">
        <v>187</v>
      </c>
      <c r="Q12" s="17">
        <v>246</v>
      </c>
      <c r="R12" s="17"/>
      <c r="S12" s="17"/>
      <c r="T12" s="17"/>
      <c r="U12" s="17">
        <v>243</v>
      </c>
      <c r="V12" s="17">
        <v>235</v>
      </c>
      <c r="W12" s="17">
        <v>238</v>
      </c>
      <c r="X12" s="17">
        <v>230</v>
      </c>
      <c r="Y12" s="17"/>
      <c r="Z12" s="17">
        <v>225</v>
      </c>
      <c r="AA12" s="17"/>
      <c r="AB12" s="17"/>
      <c r="AC12" s="17"/>
      <c r="AD12" s="17"/>
      <c r="AE12" s="17">
        <v>238</v>
      </c>
      <c r="AF12" s="17"/>
      <c r="AG12" s="17"/>
      <c r="AH12" s="17"/>
      <c r="AI12" s="17"/>
      <c r="AJ12" s="17"/>
      <c r="AK12" s="17"/>
      <c r="AL12" s="17"/>
      <c r="AM12" s="17"/>
      <c r="AN12" s="17">
        <v>240</v>
      </c>
      <c r="AO12" s="16"/>
      <c r="AP12" s="18"/>
    </row>
    <row r="13" spans="1:42" s="11" customFormat="1" ht="19.5" customHeight="1">
      <c r="A13" s="12">
        <v>11</v>
      </c>
      <c r="B13" s="13">
        <f t="shared" si="0"/>
        <v>2669</v>
      </c>
      <c r="C13" s="14">
        <f t="shared" si="1"/>
        <v>12</v>
      </c>
      <c r="D13" s="15" t="s">
        <v>63</v>
      </c>
      <c r="E13" s="16"/>
      <c r="F13" s="16"/>
      <c r="G13" s="16">
        <v>247</v>
      </c>
      <c r="H13" s="16"/>
      <c r="I13" s="16"/>
      <c r="J13" s="16"/>
      <c r="K13" s="16"/>
      <c r="L13" s="16">
        <v>232</v>
      </c>
      <c r="M13" s="16"/>
      <c r="N13" s="16"/>
      <c r="O13" s="16"/>
      <c r="P13" s="16"/>
      <c r="Q13" s="16"/>
      <c r="R13" s="16"/>
      <c r="S13" s="16"/>
      <c r="T13" s="16">
        <v>222</v>
      </c>
      <c r="U13" s="16"/>
      <c r="V13" s="16">
        <v>207</v>
      </c>
      <c r="W13" s="16"/>
      <c r="X13" s="16">
        <v>225</v>
      </c>
      <c r="Y13" s="16">
        <v>217</v>
      </c>
      <c r="Z13" s="16">
        <v>231</v>
      </c>
      <c r="AA13" s="16">
        <v>182</v>
      </c>
      <c r="AB13" s="16"/>
      <c r="AC13" s="16">
        <v>237</v>
      </c>
      <c r="AD13" s="16"/>
      <c r="AE13" s="16"/>
      <c r="AF13" s="16"/>
      <c r="AG13" s="16"/>
      <c r="AH13" s="16"/>
      <c r="AI13" s="16"/>
      <c r="AJ13" s="16">
        <v>204</v>
      </c>
      <c r="AK13" s="16"/>
      <c r="AL13" s="16">
        <v>239</v>
      </c>
      <c r="AM13" s="16">
        <v>226</v>
      </c>
      <c r="AN13" s="16"/>
      <c r="AO13" s="16"/>
      <c r="AP13" s="18"/>
    </row>
    <row r="14" spans="1:42" s="11" customFormat="1" ht="19.5" customHeight="1">
      <c r="A14" s="12">
        <v>12</v>
      </c>
      <c r="B14" s="13">
        <f t="shared" si="0"/>
        <v>2646</v>
      </c>
      <c r="C14" s="14">
        <f t="shared" si="1"/>
        <v>12</v>
      </c>
      <c r="D14" s="15" t="s">
        <v>28</v>
      </c>
      <c r="E14" s="16"/>
      <c r="F14" s="16"/>
      <c r="G14" s="16"/>
      <c r="H14" s="16"/>
      <c r="I14" s="16"/>
      <c r="J14" s="16">
        <v>227</v>
      </c>
      <c r="K14" s="16"/>
      <c r="L14" s="16"/>
      <c r="M14" s="16"/>
      <c r="N14" s="16"/>
      <c r="O14" s="16"/>
      <c r="P14" s="16"/>
      <c r="Q14" s="16">
        <v>232</v>
      </c>
      <c r="R14" s="16">
        <v>213</v>
      </c>
      <c r="S14" s="16">
        <v>239</v>
      </c>
      <c r="T14" s="16">
        <v>211</v>
      </c>
      <c r="U14" s="16"/>
      <c r="V14" s="16"/>
      <c r="W14" s="16">
        <v>239</v>
      </c>
      <c r="X14" s="16">
        <v>235</v>
      </c>
      <c r="Y14" s="16"/>
      <c r="Z14" s="16"/>
      <c r="AA14" s="16"/>
      <c r="AB14" s="16"/>
      <c r="AC14" s="16">
        <v>232</v>
      </c>
      <c r="AD14" s="16"/>
      <c r="AE14" s="16">
        <v>212</v>
      </c>
      <c r="AF14" s="16"/>
      <c r="AG14" s="16"/>
      <c r="AH14" s="16"/>
      <c r="AI14" s="16">
        <v>175</v>
      </c>
      <c r="AJ14" s="16"/>
      <c r="AK14" s="16"/>
      <c r="AL14" s="16"/>
      <c r="AM14" s="16">
        <v>207</v>
      </c>
      <c r="AN14" s="16"/>
      <c r="AO14" s="16"/>
      <c r="AP14" s="18">
        <v>224</v>
      </c>
    </row>
    <row r="15" spans="1:42" s="11" customFormat="1" ht="19.5" customHeight="1">
      <c r="A15" s="12">
        <v>13</v>
      </c>
      <c r="B15" s="13">
        <f t="shared" si="0"/>
        <v>2499</v>
      </c>
      <c r="C15" s="14">
        <f t="shared" si="1"/>
        <v>11</v>
      </c>
      <c r="D15" s="15" t="s">
        <v>25</v>
      </c>
      <c r="E15" s="16">
        <v>205</v>
      </c>
      <c r="F15" s="16"/>
      <c r="G15" s="16"/>
      <c r="H15" s="16"/>
      <c r="I15" s="16"/>
      <c r="J15" s="16"/>
      <c r="K15" s="16"/>
      <c r="L15" s="16">
        <v>246</v>
      </c>
      <c r="M15" s="16"/>
      <c r="N15" s="16"/>
      <c r="O15" s="16"/>
      <c r="P15" s="16"/>
      <c r="Q15" s="16"/>
      <c r="R15" s="16">
        <v>219</v>
      </c>
      <c r="S15" s="16"/>
      <c r="T15" s="16"/>
      <c r="U15" s="16">
        <v>237</v>
      </c>
      <c r="V15" s="16">
        <v>204</v>
      </c>
      <c r="W15" s="16">
        <v>248</v>
      </c>
      <c r="X15" s="16">
        <v>226</v>
      </c>
      <c r="Y15" s="16"/>
      <c r="Z15" s="16"/>
      <c r="AA15" s="16"/>
      <c r="AB15" s="16"/>
      <c r="AC15" s="16"/>
      <c r="AD15" s="16">
        <v>249</v>
      </c>
      <c r="AE15" s="16">
        <v>238</v>
      </c>
      <c r="AF15" s="16"/>
      <c r="AG15" s="16"/>
      <c r="AH15" s="16"/>
      <c r="AI15" s="16"/>
      <c r="AJ15" s="16">
        <v>237</v>
      </c>
      <c r="AK15" s="16"/>
      <c r="AL15" s="16"/>
      <c r="AM15" s="16"/>
      <c r="AN15" s="16">
        <v>190</v>
      </c>
      <c r="AO15" s="17"/>
      <c r="AP15" s="18"/>
    </row>
    <row r="16" spans="1:42" s="11" customFormat="1" ht="19.5" customHeight="1">
      <c r="A16" s="12">
        <v>14</v>
      </c>
      <c r="B16" s="13">
        <f t="shared" si="0"/>
        <v>2468</v>
      </c>
      <c r="C16" s="14">
        <f t="shared" si="1"/>
        <v>12</v>
      </c>
      <c r="D16" s="20" t="s">
        <v>18</v>
      </c>
      <c r="E16" s="17">
        <v>241</v>
      </c>
      <c r="F16" s="17"/>
      <c r="G16" s="17"/>
      <c r="H16" s="17"/>
      <c r="I16" s="17">
        <v>192</v>
      </c>
      <c r="J16" s="17">
        <v>196</v>
      </c>
      <c r="K16" s="17"/>
      <c r="L16" s="17"/>
      <c r="M16" s="17"/>
      <c r="N16" s="17"/>
      <c r="O16" s="17"/>
      <c r="P16" s="17">
        <v>182</v>
      </c>
      <c r="Q16" s="17">
        <v>215</v>
      </c>
      <c r="R16" s="17">
        <v>208</v>
      </c>
      <c r="S16" s="17"/>
      <c r="T16" s="17">
        <v>203</v>
      </c>
      <c r="U16" s="17">
        <v>200</v>
      </c>
      <c r="V16" s="17"/>
      <c r="W16" s="17"/>
      <c r="X16" s="17">
        <v>209</v>
      </c>
      <c r="Y16" s="17"/>
      <c r="Z16" s="17"/>
      <c r="AA16" s="17"/>
      <c r="AB16" s="17"/>
      <c r="AC16" s="17"/>
      <c r="AD16" s="17"/>
      <c r="AE16" s="17"/>
      <c r="AF16" s="17"/>
      <c r="AG16" s="17">
        <v>224</v>
      </c>
      <c r="AH16" s="17"/>
      <c r="AI16" s="17"/>
      <c r="AJ16" s="17"/>
      <c r="AK16" s="17"/>
      <c r="AL16" s="17"/>
      <c r="AM16" s="17"/>
      <c r="AN16" s="17"/>
      <c r="AO16" s="17">
        <v>191</v>
      </c>
      <c r="AP16" s="18">
        <v>207</v>
      </c>
    </row>
    <row r="17" spans="1:42" s="11" customFormat="1" ht="19.5" customHeight="1">
      <c r="A17" s="12">
        <v>15</v>
      </c>
      <c r="B17" s="13">
        <f t="shared" si="0"/>
        <v>2445</v>
      </c>
      <c r="C17" s="14">
        <f t="shared" si="1"/>
        <v>11</v>
      </c>
      <c r="D17" s="20" t="s">
        <v>11</v>
      </c>
      <c r="E17" s="17">
        <v>207</v>
      </c>
      <c r="F17" s="17"/>
      <c r="G17" s="17"/>
      <c r="H17" s="17"/>
      <c r="I17" s="17"/>
      <c r="J17" s="17"/>
      <c r="K17" s="17">
        <v>212</v>
      </c>
      <c r="L17" s="17">
        <v>239</v>
      </c>
      <c r="M17" s="17">
        <v>164</v>
      </c>
      <c r="N17" s="17"/>
      <c r="O17" s="17"/>
      <c r="P17" s="17"/>
      <c r="Q17" s="17"/>
      <c r="R17" s="17">
        <v>246</v>
      </c>
      <c r="S17" s="17"/>
      <c r="T17" s="17"/>
      <c r="U17" s="17"/>
      <c r="V17" s="17">
        <v>223</v>
      </c>
      <c r="W17" s="17"/>
      <c r="X17" s="17"/>
      <c r="Y17" s="17">
        <v>246</v>
      </c>
      <c r="Z17" s="17"/>
      <c r="AA17" s="17"/>
      <c r="AB17" s="17">
        <v>230</v>
      </c>
      <c r="AC17" s="17">
        <v>229</v>
      </c>
      <c r="AD17" s="17"/>
      <c r="AE17" s="17"/>
      <c r="AF17" s="17">
        <v>221</v>
      </c>
      <c r="AG17" s="17"/>
      <c r="AH17" s="17"/>
      <c r="AI17" s="17"/>
      <c r="AJ17" s="17">
        <v>228</v>
      </c>
      <c r="AK17" s="17"/>
      <c r="AL17" s="17"/>
      <c r="AM17" s="17"/>
      <c r="AN17" s="17"/>
      <c r="AO17" s="16"/>
      <c r="AP17" s="18"/>
    </row>
    <row r="18" spans="1:42" s="11" customFormat="1" ht="19.5" customHeight="1">
      <c r="A18" s="12">
        <v>16</v>
      </c>
      <c r="B18" s="13">
        <f t="shared" si="0"/>
        <v>2323</v>
      </c>
      <c r="C18" s="14">
        <f t="shared" si="1"/>
        <v>10</v>
      </c>
      <c r="D18" s="21" t="s">
        <v>59</v>
      </c>
      <c r="E18" s="16"/>
      <c r="F18" s="16">
        <v>240</v>
      </c>
      <c r="G18" s="16"/>
      <c r="H18" s="16"/>
      <c r="I18" s="16"/>
      <c r="J18" s="16">
        <v>212</v>
      </c>
      <c r="K18" s="16"/>
      <c r="L18" s="16">
        <v>232</v>
      </c>
      <c r="M18" s="16"/>
      <c r="N18" s="16"/>
      <c r="O18" s="16">
        <v>228</v>
      </c>
      <c r="P18" s="16"/>
      <c r="Q18" s="16"/>
      <c r="R18" s="16">
        <v>238</v>
      </c>
      <c r="S18" s="16"/>
      <c r="T18" s="16"/>
      <c r="U18" s="16"/>
      <c r="V18" s="16">
        <v>238</v>
      </c>
      <c r="W18" s="16">
        <v>239</v>
      </c>
      <c r="X18" s="16">
        <v>221</v>
      </c>
      <c r="Y18" s="16"/>
      <c r="Z18" s="16"/>
      <c r="AA18" s="16"/>
      <c r="AB18" s="16"/>
      <c r="AC18" s="16">
        <v>231</v>
      </c>
      <c r="AD18" s="16">
        <v>244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7"/>
      <c r="AP18" s="18"/>
    </row>
    <row r="19" spans="1:42" s="11" customFormat="1" ht="19.5" customHeight="1">
      <c r="A19" s="12">
        <v>17</v>
      </c>
      <c r="B19" s="13">
        <f t="shared" si="0"/>
        <v>2143</v>
      </c>
      <c r="C19" s="14">
        <f t="shared" si="1"/>
        <v>10</v>
      </c>
      <c r="D19" s="22" t="s">
        <v>60</v>
      </c>
      <c r="E19" s="16"/>
      <c r="F19" s="16"/>
      <c r="G19" s="16"/>
      <c r="H19" s="16"/>
      <c r="I19" s="16"/>
      <c r="J19" s="16">
        <v>235</v>
      </c>
      <c r="K19" s="16">
        <v>215</v>
      </c>
      <c r="L19" s="16"/>
      <c r="M19" s="16"/>
      <c r="N19" s="16">
        <v>212</v>
      </c>
      <c r="O19" s="16">
        <v>210</v>
      </c>
      <c r="P19" s="16"/>
      <c r="Q19" s="16"/>
      <c r="R19" s="16"/>
      <c r="S19" s="16"/>
      <c r="T19" s="16">
        <v>242</v>
      </c>
      <c r="U19" s="16"/>
      <c r="V19" s="16">
        <v>244</v>
      </c>
      <c r="W19" s="16"/>
      <c r="X19" s="16">
        <v>230</v>
      </c>
      <c r="Y19" s="16"/>
      <c r="Z19" s="16"/>
      <c r="AA19" s="16">
        <v>127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>
        <v>220</v>
      </c>
      <c r="AO19" s="16">
        <v>208</v>
      </c>
      <c r="AP19" s="18"/>
    </row>
    <row r="20" spans="1:42" s="11" customFormat="1" ht="19.5" customHeight="1">
      <c r="A20" s="12"/>
      <c r="B20" s="13"/>
      <c r="C20" s="14"/>
      <c r="D20" s="2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8"/>
    </row>
    <row r="21" spans="1:42" s="11" customFormat="1" ht="19.5" customHeight="1">
      <c r="A21" s="12"/>
      <c r="B21" s="13">
        <f aca="true" t="shared" si="2" ref="B21:B34">SUM(E21:AV21)</f>
        <v>2188</v>
      </c>
      <c r="C21" s="14">
        <f aca="true" t="shared" si="3" ref="C21:C34">COUNT(E21:AP21)</f>
        <v>9</v>
      </c>
      <c r="D21" s="22" t="s">
        <v>19</v>
      </c>
      <c r="E21" s="16"/>
      <c r="F21" s="16"/>
      <c r="G21" s="16"/>
      <c r="H21" s="16"/>
      <c r="I21" s="16">
        <v>238</v>
      </c>
      <c r="J21" s="16"/>
      <c r="K21" s="16">
        <v>244</v>
      </c>
      <c r="L21" s="16">
        <v>249</v>
      </c>
      <c r="M21" s="16"/>
      <c r="N21" s="16"/>
      <c r="O21" s="16"/>
      <c r="P21" s="16"/>
      <c r="Q21" s="16"/>
      <c r="R21" s="16"/>
      <c r="S21" s="16"/>
      <c r="T21" s="16">
        <v>226</v>
      </c>
      <c r="U21" s="16">
        <v>246</v>
      </c>
      <c r="V21" s="16">
        <v>244</v>
      </c>
      <c r="W21" s="16">
        <v>249</v>
      </c>
      <c r="X21" s="16"/>
      <c r="Y21" s="16"/>
      <c r="Z21" s="16"/>
      <c r="AA21" s="16"/>
      <c r="AB21" s="16"/>
      <c r="AC21" s="16"/>
      <c r="AD21" s="16"/>
      <c r="AE21" s="16">
        <v>250</v>
      </c>
      <c r="AF21" s="16"/>
      <c r="AG21" s="16"/>
      <c r="AH21" s="16"/>
      <c r="AI21" s="16"/>
      <c r="AJ21" s="16"/>
      <c r="AK21" s="16"/>
      <c r="AL21" s="16"/>
      <c r="AM21" s="16"/>
      <c r="AN21" s="16">
        <v>242</v>
      </c>
      <c r="AO21" s="16"/>
      <c r="AP21" s="18"/>
    </row>
    <row r="22" spans="1:42" s="11" customFormat="1" ht="19.5" customHeight="1">
      <c r="A22" s="12"/>
      <c r="B22" s="13">
        <f t="shared" si="2"/>
        <v>1840</v>
      </c>
      <c r="C22" s="14">
        <f t="shared" si="3"/>
        <v>8</v>
      </c>
      <c r="D22" s="22" t="s">
        <v>20</v>
      </c>
      <c r="E22" s="16">
        <v>233</v>
      </c>
      <c r="F22" s="16"/>
      <c r="G22" s="16"/>
      <c r="H22" s="16"/>
      <c r="I22" s="16"/>
      <c r="J22" s="16"/>
      <c r="K22" s="16">
        <v>202</v>
      </c>
      <c r="L22" s="16">
        <v>249</v>
      </c>
      <c r="M22" s="16"/>
      <c r="N22" s="16"/>
      <c r="O22" s="16"/>
      <c r="P22" s="16"/>
      <c r="Q22" s="16"/>
      <c r="R22" s="16">
        <v>223</v>
      </c>
      <c r="S22" s="16"/>
      <c r="T22" s="16"/>
      <c r="U22" s="16"/>
      <c r="V22" s="16"/>
      <c r="W22" s="16"/>
      <c r="X22" s="16"/>
      <c r="Y22" s="16"/>
      <c r="Z22" s="16"/>
      <c r="AA22" s="16">
        <v>240</v>
      </c>
      <c r="AB22" s="16"/>
      <c r="AC22" s="16"/>
      <c r="AD22" s="16"/>
      <c r="AE22" s="16">
        <v>236</v>
      </c>
      <c r="AF22" s="16"/>
      <c r="AG22" s="16"/>
      <c r="AH22" s="16"/>
      <c r="AI22" s="16"/>
      <c r="AJ22" s="16">
        <v>234</v>
      </c>
      <c r="AK22" s="16"/>
      <c r="AL22" s="16"/>
      <c r="AM22" s="16"/>
      <c r="AN22" s="16">
        <v>223</v>
      </c>
      <c r="AO22" s="16"/>
      <c r="AP22" s="18"/>
    </row>
    <row r="23" spans="1:42" s="11" customFormat="1" ht="19.5" customHeight="1">
      <c r="A23" s="12"/>
      <c r="B23" s="13">
        <f t="shared" si="2"/>
        <v>1804</v>
      </c>
      <c r="C23" s="14">
        <f t="shared" si="3"/>
        <v>8</v>
      </c>
      <c r="D23" s="22" t="s">
        <v>10</v>
      </c>
      <c r="E23" s="16"/>
      <c r="F23" s="16"/>
      <c r="G23" s="16"/>
      <c r="H23" s="16"/>
      <c r="I23" s="16">
        <v>190</v>
      </c>
      <c r="J23" s="16"/>
      <c r="K23" s="16"/>
      <c r="L23" s="16">
        <v>231</v>
      </c>
      <c r="M23" s="16"/>
      <c r="N23" s="16"/>
      <c r="O23" s="16"/>
      <c r="P23" s="16"/>
      <c r="Q23" s="16"/>
      <c r="R23" s="23"/>
      <c r="S23" s="16"/>
      <c r="T23" s="16"/>
      <c r="U23" s="16">
        <v>221</v>
      </c>
      <c r="V23" s="16">
        <v>235</v>
      </c>
      <c r="W23" s="16">
        <v>239</v>
      </c>
      <c r="X23" s="16">
        <v>240</v>
      </c>
      <c r="Y23" s="16"/>
      <c r="Z23" s="16">
        <v>233</v>
      </c>
      <c r="AA23" s="16"/>
      <c r="AB23" s="16">
        <v>215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8"/>
    </row>
    <row r="24" spans="1:42" s="11" customFormat="1" ht="15.75" customHeight="1">
      <c r="A24" s="12"/>
      <c r="B24" s="13">
        <f t="shared" si="2"/>
        <v>1557</v>
      </c>
      <c r="C24" s="14">
        <f t="shared" si="3"/>
        <v>7</v>
      </c>
      <c r="D24" s="22" t="s">
        <v>12</v>
      </c>
      <c r="E24" s="16">
        <v>239</v>
      </c>
      <c r="F24" s="16"/>
      <c r="G24" s="16"/>
      <c r="H24" s="16"/>
      <c r="I24" s="16">
        <v>170</v>
      </c>
      <c r="J24" s="16"/>
      <c r="K24" s="16"/>
      <c r="L24" s="16">
        <v>232</v>
      </c>
      <c r="M24" s="16"/>
      <c r="N24" s="16"/>
      <c r="O24" s="16"/>
      <c r="P24" s="16">
        <v>228</v>
      </c>
      <c r="Q24" s="16">
        <v>221</v>
      </c>
      <c r="R24" s="16"/>
      <c r="S24" s="16"/>
      <c r="T24" s="16"/>
      <c r="U24" s="16"/>
      <c r="V24" s="16">
        <v>241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>
        <v>226</v>
      </c>
      <c r="AO24" s="16"/>
      <c r="AP24" s="18"/>
    </row>
    <row r="25" spans="1:42" s="11" customFormat="1" ht="15.75" customHeight="1">
      <c r="A25" s="12"/>
      <c r="B25" s="13">
        <f t="shared" si="2"/>
        <v>1447</v>
      </c>
      <c r="C25" s="14">
        <f t="shared" si="3"/>
        <v>7</v>
      </c>
      <c r="D25" s="24" t="s">
        <v>66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170</v>
      </c>
      <c r="Q25" s="16">
        <v>210</v>
      </c>
      <c r="R25" s="16">
        <v>218</v>
      </c>
      <c r="S25" s="16"/>
      <c r="T25" s="16"/>
      <c r="U25" s="16"/>
      <c r="V25" s="16">
        <v>224</v>
      </c>
      <c r="W25" s="16">
        <v>239</v>
      </c>
      <c r="X25" s="16"/>
      <c r="Y25" s="16"/>
      <c r="Z25" s="16">
        <v>166</v>
      </c>
      <c r="AA25" s="16"/>
      <c r="AB25" s="16"/>
      <c r="AC25" s="16"/>
      <c r="AD25" s="16">
        <v>220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8"/>
    </row>
    <row r="26" spans="1:42" s="11" customFormat="1" ht="15.75" customHeight="1">
      <c r="A26" s="12"/>
      <c r="B26" s="13">
        <f t="shared" si="2"/>
        <v>1732</v>
      </c>
      <c r="C26" s="14">
        <f t="shared" si="3"/>
        <v>7</v>
      </c>
      <c r="D26" s="24" t="s">
        <v>7</v>
      </c>
      <c r="E26" s="17">
        <v>250</v>
      </c>
      <c r="F26" s="17"/>
      <c r="G26" s="17">
        <v>250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248</v>
      </c>
      <c r="U26" s="17"/>
      <c r="V26" s="17">
        <v>247</v>
      </c>
      <c r="W26" s="17"/>
      <c r="X26" s="17"/>
      <c r="Y26" s="17"/>
      <c r="Z26" s="17"/>
      <c r="AA26" s="17">
        <v>249</v>
      </c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>
        <v>250</v>
      </c>
      <c r="AP26" s="18">
        <v>238</v>
      </c>
    </row>
    <row r="27" spans="1:42" s="11" customFormat="1" ht="15.75" customHeight="1">
      <c r="A27" s="12"/>
      <c r="B27" s="13">
        <f t="shared" si="2"/>
        <v>1467</v>
      </c>
      <c r="C27" s="14">
        <f t="shared" si="3"/>
        <v>6</v>
      </c>
      <c r="D27" s="22" t="s">
        <v>50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>
        <v>250</v>
      </c>
      <c r="Y27" s="16"/>
      <c r="Z27" s="16"/>
      <c r="AA27" s="16">
        <v>240</v>
      </c>
      <c r="AB27" s="16"/>
      <c r="AC27" s="16"/>
      <c r="AD27" s="16"/>
      <c r="AE27" s="16"/>
      <c r="AF27" s="16"/>
      <c r="AG27" s="16"/>
      <c r="AH27" s="16"/>
      <c r="AI27" s="16"/>
      <c r="AJ27" s="16">
        <v>250</v>
      </c>
      <c r="AK27" s="16"/>
      <c r="AL27" s="16"/>
      <c r="AM27" s="16"/>
      <c r="AN27" s="16">
        <v>243</v>
      </c>
      <c r="AO27" s="16">
        <v>234</v>
      </c>
      <c r="AP27" s="18">
        <v>250</v>
      </c>
    </row>
    <row r="28" spans="1:42" s="11" customFormat="1" ht="15.75" customHeight="1">
      <c r="A28" s="12"/>
      <c r="B28" s="13">
        <f t="shared" si="2"/>
        <v>1462</v>
      </c>
      <c r="C28" s="14">
        <f t="shared" si="3"/>
        <v>6</v>
      </c>
      <c r="D28" s="24" t="s">
        <v>22</v>
      </c>
      <c r="E28" s="17">
        <v>248</v>
      </c>
      <c r="F28" s="17"/>
      <c r="G28" s="17"/>
      <c r="H28" s="17"/>
      <c r="I28" s="17"/>
      <c r="J28" s="17">
        <v>248</v>
      </c>
      <c r="K28" s="17"/>
      <c r="L28" s="17"/>
      <c r="M28" s="17">
        <v>232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>
        <v>243</v>
      </c>
      <c r="AG28" s="17"/>
      <c r="AH28" s="17"/>
      <c r="AI28" s="17">
        <v>242</v>
      </c>
      <c r="AJ28" s="17"/>
      <c r="AK28" s="17"/>
      <c r="AL28" s="17"/>
      <c r="AM28" s="17"/>
      <c r="AN28" s="17"/>
      <c r="AO28" s="17">
        <v>249</v>
      </c>
      <c r="AP28" s="18"/>
    </row>
    <row r="29" spans="1:42" s="11" customFormat="1" ht="15.75" customHeight="1">
      <c r="A29" s="12"/>
      <c r="B29" s="13">
        <f t="shared" si="2"/>
        <v>1460</v>
      </c>
      <c r="C29" s="14">
        <f t="shared" si="3"/>
        <v>6</v>
      </c>
      <c r="D29" s="25" t="s">
        <v>65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246</v>
      </c>
      <c r="R29" s="16"/>
      <c r="S29" s="16">
        <v>243</v>
      </c>
      <c r="T29" s="16"/>
      <c r="U29" s="16"/>
      <c r="V29" s="16"/>
      <c r="W29" s="16"/>
      <c r="X29" s="16"/>
      <c r="Y29" s="16"/>
      <c r="Z29" s="16">
        <v>246</v>
      </c>
      <c r="AA29" s="16"/>
      <c r="AB29" s="16"/>
      <c r="AC29" s="16"/>
      <c r="AD29" s="16">
        <v>247</v>
      </c>
      <c r="AE29" s="16">
        <v>245</v>
      </c>
      <c r="AF29" s="16"/>
      <c r="AG29" s="16"/>
      <c r="AH29" s="16"/>
      <c r="AI29" s="16"/>
      <c r="AJ29" s="16"/>
      <c r="AK29" s="16"/>
      <c r="AL29" s="16"/>
      <c r="AM29" s="16"/>
      <c r="AN29" s="16">
        <v>233</v>
      </c>
      <c r="AO29" s="16"/>
      <c r="AP29" s="18"/>
    </row>
    <row r="30" spans="1:42" s="11" customFormat="1" ht="15.75" customHeight="1">
      <c r="A30" s="12"/>
      <c r="B30" s="13">
        <f t="shared" si="2"/>
        <v>1431</v>
      </c>
      <c r="C30" s="14">
        <f t="shared" si="3"/>
        <v>6</v>
      </c>
      <c r="D30" s="24" t="s">
        <v>9</v>
      </c>
      <c r="E30" s="17">
        <v>241</v>
      </c>
      <c r="F30" s="17"/>
      <c r="G30" s="17"/>
      <c r="H30" s="17"/>
      <c r="I30" s="17">
        <v>231</v>
      </c>
      <c r="J30" s="17"/>
      <c r="K30" s="17">
        <v>238</v>
      </c>
      <c r="L30" s="17"/>
      <c r="M30" s="17"/>
      <c r="N30" s="17"/>
      <c r="O30" s="17"/>
      <c r="P30" s="17"/>
      <c r="Q30" s="17"/>
      <c r="R30" s="17"/>
      <c r="S30" s="17"/>
      <c r="T30" s="17">
        <v>248</v>
      </c>
      <c r="U30" s="17"/>
      <c r="V30" s="17">
        <v>238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>
        <v>235</v>
      </c>
      <c r="AJ30" s="17"/>
      <c r="AK30" s="17"/>
      <c r="AL30" s="17"/>
      <c r="AM30" s="17"/>
      <c r="AN30" s="17"/>
      <c r="AO30" s="16"/>
      <c r="AP30" s="18"/>
    </row>
    <row r="31" spans="1:42" s="11" customFormat="1" ht="15.75" customHeight="1">
      <c r="A31" s="12"/>
      <c r="B31" s="13">
        <f t="shared" si="2"/>
        <v>1419</v>
      </c>
      <c r="C31" s="14">
        <f t="shared" si="3"/>
        <v>6</v>
      </c>
      <c r="D31" s="22" t="s">
        <v>24</v>
      </c>
      <c r="E31" s="16">
        <v>237</v>
      </c>
      <c r="F31" s="16">
        <v>232</v>
      </c>
      <c r="G31" s="16"/>
      <c r="H31" s="16"/>
      <c r="I31" s="16">
        <v>223</v>
      </c>
      <c r="J31" s="16"/>
      <c r="K31" s="16"/>
      <c r="L31" s="16"/>
      <c r="M31" s="16"/>
      <c r="N31" s="16"/>
      <c r="O31" s="16">
        <v>242</v>
      </c>
      <c r="P31" s="16"/>
      <c r="Q31" s="16"/>
      <c r="R31" s="16"/>
      <c r="S31" s="16"/>
      <c r="T31" s="16">
        <v>249</v>
      </c>
      <c r="U31" s="16"/>
      <c r="V31" s="16"/>
      <c r="W31" s="16"/>
      <c r="X31" s="16"/>
      <c r="Y31" s="16"/>
      <c r="Z31" s="16"/>
      <c r="AA31" s="16"/>
      <c r="AB31" s="16"/>
      <c r="AC31" s="16">
        <v>236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18"/>
    </row>
    <row r="32" spans="1:42" s="11" customFormat="1" ht="15.75" customHeight="1">
      <c r="A32" s="12"/>
      <c r="B32" s="13">
        <f t="shared" si="2"/>
        <v>1382</v>
      </c>
      <c r="C32" s="14">
        <f t="shared" si="3"/>
        <v>6</v>
      </c>
      <c r="D32" s="22" t="s">
        <v>62</v>
      </c>
      <c r="E32" s="16"/>
      <c r="F32" s="16"/>
      <c r="G32" s="16"/>
      <c r="H32" s="16"/>
      <c r="I32" s="16">
        <v>213</v>
      </c>
      <c r="J32" s="16"/>
      <c r="K32" s="16"/>
      <c r="L32" s="16">
        <v>243</v>
      </c>
      <c r="M32" s="16"/>
      <c r="N32" s="16"/>
      <c r="O32" s="16"/>
      <c r="P32" s="16"/>
      <c r="Q32" s="16"/>
      <c r="R32" s="16"/>
      <c r="S32" s="16"/>
      <c r="T32" s="16"/>
      <c r="U32" s="16">
        <v>216</v>
      </c>
      <c r="V32" s="16"/>
      <c r="W32" s="16">
        <v>243</v>
      </c>
      <c r="X32" s="16"/>
      <c r="Y32" s="16"/>
      <c r="Z32" s="16"/>
      <c r="AA32" s="16"/>
      <c r="AB32" s="16"/>
      <c r="AC32" s="16"/>
      <c r="AD32" s="16"/>
      <c r="AE32" s="16">
        <v>245</v>
      </c>
      <c r="AF32" s="16"/>
      <c r="AG32" s="16"/>
      <c r="AH32" s="16"/>
      <c r="AI32" s="16"/>
      <c r="AJ32" s="16"/>
      <c r="AK32" s="16"/>
      <c r="AL32" s="16"/>
      <c r="AM32" s="16"/>
      <c r="AN32" s="16">
        <v>222</v>
      </c>
      <c r="AO32" s="16"/>
      <c r="AP32" s="18"/>
    </row>
    <row r="33" spans="1:42" s="11" customFormat="1" ht="15.75" customHeight="1">
      <c r="A33" s="12"/>
      <c r="B33" s="13">
        <f t="shared" si="2"/>
        <v>1570</v>
      </c>
      <c r="C33" s="14">
        <f t="shared" si="3"/>
        <v>7</v>
      </c>
      <c r="D33" s="22" t="s">
        <v>23</v>
      </c>
      <c r="E33" s="16">
        <v>240</v>
      </c>
      <c r="F33" s="16"/>
      <c r="G33" s="16">
        <v>245</v>
      </c>
      <c r="H33" s="16"/>
      <c r="I33" s="16">
        <v>189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>
        <v>216</v>
      </c>
      <c r="Y33" s="16"/>
      <c r="Z33" s="16"/>
      <c r="AA33" s="16">
        <v>200</v>
      </c>
      <c r="AB33" s="16"/>
      <c r="AC33" s="16"/>
      <c r="AD33" s="16">
        <v>250</v>
      </c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18">
        <v>230</v>
      </c>
    </row>
    <row r="34" spans="1:42" s="11" customFormat="1" ht="15.75" customHeight="1">
      <c r="A34" s="12"/>
      <c r="B34" s="13">
        <f t="shared" si="2"/>
        <v>1339</v>
      </c>
      <c r="C34" s="14">
        <f t="shared" si="3"/>
        <v>6</v>
      </c>
      <c r="D34" s="22" t="s">
        <v>31</v>
      </c>
      <c r="E34" s="16">
        <v>220</v>
      </c>
      <c r="F34" s="16"/>
      <c r="G34" s="16"/>
      <c r="H34" s="16"/>
      <c r="I34" s="16"/>
      <c r="J34" s="16">
        <v>247</v>
      </c>
      <c r="K34" s="16"/>
      <c r="L34" s="16"/>
      <c r="M34" s="16"/>
      <c r="N34" s="16"/>
      <c r="O34" s="16"/>
      <c r="P34" s="16"/>
      <c r="Q34" s="16"/>
      <c r="R34" s="16"/>
      <c r="S34" s="16"/>
      <c r="T34" s="16">
        <v>235</v>
      </c>
      <c r="U34" s="16"/>
      <c r="V34" s="16"/>
      <c r="W34" s="16"/>
      <c r="X34" s="16"/>
      <c r="Y34" s="16"/>
      <c r="Z34" s="16"/>
      <c r="AA34" s="16">
        <v>221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>
        <v>183</v>
      </c>
      <c r="AO34" s="16">
        <v>233</v>
      </c>
      <c r="AP34" s="18"/>
    </row>
  </sheetData>
  <sheetProtection/>
  <autoFilter ref="A2:AO2"/>
  <mergeCells count="1">
    <mergeCell ref="A1:I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56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2014-10-18T10:49:06Z</cp:lastPrinted>
  <dcterms:created xsi:type="dcterms:W3CDTF">2011-12-15T20:19:37Z</dcterms:created>
  <dcterms:modified xsi:type="dcterms:W3CDTF">2014-11-24T12:05:56Z</dcterms:modified>
  <cp:category/>
  <cp:version/>
  <cp:contentType/>
  <cp:contentStatus/>
</cp:coreProperties>
</file>