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2"/>
  </bookViews>
  <sheets>
    <sheet name="Tabelle1" sheetId="1" r:id="rId1"/>
    <sheet name="mögliche KM" sheetId="2" r:id="rId2"/>
    <sheet name="Top 2014" sheetId="3" r:id="rId3"/>
  </sheets>
  <definedNames>
    <definedName name="_xlnm._FilterDatabase" localSheetId="2" hidden="1">'Top 2014'!$A$2:$BT$2</definedName>
    <definedName name="_xlnm.Print_Titles" localSheetId="2">'Top 2014'!$2:$2</definedName>
  </definedNames>
  <calcPr fullCalcOnLoad="1"/>
</workbook>
</file>

<file path=xl/sharedStrings.xml><?xml version="1.0" encoding="utf-8"?>
<sst xmlns="http://schemas.openxmlformats.org/spreadsheetml/2006/main" count="146" uniqueCount="133">
  <si>
    <t>Bertram</t>
  </si>
  <si>
    <t>Radermacher</t>
  </si>
  <si>
    <t>Bergheim</t>
  </si>
  <si>
    <t xml:space="preserve">  Roetgen 5</t>
  </si>
  <si>
    <t xml:space="preserve">  Obermaubach 5</t>
  </si>
  <si>
    <t>Dittrich</t>
  </si>
  <si>
    <t xml:space="preserve"> Jennifer</t>
  </si>
  <si>
    <t>Schuchmann</t>
  </si>
  <si>
    <t>Cornetz</t>
  </si>
  <si>
    <t xml:space="preserve"> Susann</t>
  </si>
  <si>
    <t xml:space="preserve"> Karoline</t>
  </si>
  <si>
    <t xml:space="preserve"> Agata</t>
  </si>
  <si>
    <t xml:space="preserve">  Jülich 10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</si>
  <si>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</si>
  <si>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</si>
  <si>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</si>
  <si>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</si>
  <si>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</si>
  <si>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Gillrath 10</t>
  </si>
  <si>
    <t xml:space="preserve">  Brunssum 12</t>
  </si>
  <si>
    <t xml:space="preserve">  Brunssum 6</t>
  </si>
  <si>
    <t xml:space="preserve">  Arnoldsweiler 10</t>
  </si>
  <si>
    <t xml:space="preserve">  Würselen 10,4</t>
  </si>
  <si>
    <t xml:space="preserve">  Dürener TV 10</t>
  </si>
  <si>
    <t xml:space="preserve">  MC Eschweiler 10</t>
  </si>
  <si>
    <t xml:space="preserve">  Hambach HM</t>
  </si>
  <si>
    <t xml:space="preserve">  Hambach 10</t>
  </si>
  <si>
    <t xml:space="preserve">  Huchem-St. 10</t>
  </si>
  <si>
    <t xml:space="preserve">  Unterbruch 14</t>
  </si>
  <si>
    <t xml:space="preserve">  Unterbruch 5</t>
  </si>
  <si>
    <t xml:space="preserve">  Mausbach 10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</si>
  <si>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</si>
  <si>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</si>
  <si>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</si>
  <si>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</si>
  <si>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</si>
  <si>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</si>
  <si>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</si>
  <si>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</si>
  <si>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</si>
  <si>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</si>
  <si>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</si>
  <si>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Inde Hahn 4,4</t>
  </si>
  <si>
    <t xml:space="preserve">  Derichsweiler 10</t>
  </si>
  <si>
    <t xml:space="preserve">  Konzen 14</t>
  </si>
  <si>
    <t xml:space="preserve">  Konzen 5</t>
  </si>
  <si>
    <t xml:space="preserve">  Landgraaf 8 </t>
  </si>
  <si>
    <t xml:space="preserve">  Steckenborn 10</t>
  </si>
  <si>
    <t xml:space="preserve">  Steckenborn 5</t>
  </si>
  <si>
    <t xml:space="preserve">  Simmerath 10</t>
  </si>
  <si>
    <t xml:space="preserve">  Eschweiler HM</t>
  </si>
  <si>
    <t xml:space="preserve">  Eschweiler 10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</si>
  <si>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</si>
  <si>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</si>
  <si>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</si>
  <si>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</si>
  <si>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</si>
  <si>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</si>
  <si>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</si>
  <si>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>Frauen Kilometerwertung</t>
  </si>
  <si>
    <t>SV Germania Dürwiß</t>
  </si>
  <si>
    <t>Traini</t>
  </si>
  <si>
    <t>LT Alsdorf-Ost</t>
  </si>
  <si>
    <t>Polis</t>
  </si>
  <si>
    <t>TV Roetgen</t>
  </si>
  <si>
    <t>Jumpertz</t>
  </si>
  <si>
    <t>Hillebrand</t>
  </si>
  <si>
    <t>Team Aachener Engel e.V.</t>
  </si>
  <si>
    <t>DJK Löwe Hambach</t>
  </si>
  <si>
    <t>VfR Unterbruch LG</t>
  </si>
  <si>
    <t xml:space="preserve"> Petra</t>
  </si>
  <si>
    <t xml:space="preserve"> Maria</t>
  </si>
  <si>
    <t xml:space="preserve"> Claudia</t>
  </si>
  <si>
    <t xml:space="preserve"> Barbara</t>
  </si>
  <si>
    <t xml:space="preserve"> Karin</t>
  </si>
  <si>
    <t xml:space="preserve"> Sandra</t>
  </si>
  <si>
    <t>Mainz</t>
  </si>
  <si>
    <t>Recker</t>
  </si>
  <si>
    <t xml:space="preserve"> Silke</t>
  </si>
  <si>
    <t xml:space="preserve">  Landgraaf 16</t>
  </si>
  <si>
    <t xml:space="preserve"> Sylvia</t>
  </si>
  <si>
    <t>Birkesdorfer TV</t>
  </si>
  <si>
    <t xml:space="preserve"> Isabel</t>
  </si>
  <si>
    <t>Team RunVicht...en</t>
  </si>
  <si>
    <t xml:space="preserve"> Anita</t>
  </si>
  <si>
    <t>Cygon</t>
  </si>
  <si>
    <t>Kohlen</t>
  </si>
  <si>
    <t>Skikeller Kaulard &amp; Schroiff</t>
  </si>
  <si>
    <t xml:space="preserve"> Helene</t>
  </si>
  <si>
    <t>Baudermann</t>
  </si>
  <si>
    <t>Wardacka</t>
  </si>
  <si>
    <t>Kroll</t>
  </si>
  <si>
    <t>Silvia</t>
  </si>
  <si>
    <t>TuS Schmidt</t>
  </si>
  <si>
    <t>Fuchs</t>
  </si>
  <si>
    <t>Jaqueline</t>
  </si>
  <si>
    <t>SC Komet Steckenborn</t>
  </si>
  <si>
    <t>Martina</t>
  </si>
  <si>
    <t>Drießen</t>
  </si>
  <si>
    <t>Hückelhoven</t>
  </si>
  <si>
    <t>Stephanie</t>
  </si>
  <si>
    <t>Görlich</t>
  </si>
  <si>
    <t>Bedra</t>
  </si>
  <si>
    <t>Gangelt 5 km</t>
  </si>
  <si>
    <t>Gangelt 10 km</t>
  </si>
  <si>
    <t>Gangelt 15 km</t>
  </si>
  <si>
    <t>T itz 5 km</t>
  </si>
  <si>
    <t>Titz 10 km</t>
  </si>
  <si>
    <t>Parelloop 10 km</t>
  </si>
  <si>
    <t>Kennerknecht</t>
  </si>
  <si>
    <t xml:space="preserve"> Nicole</t>
  </si>
  <si>
    <t>Bendlage</t>
  </si>
  <si>
    <t xml:space="preserve"> Cordula</t>
  </si>
  <si>
    <t>Folchitto</t>
  </si>
  <si>
    <t xml:space="preserve"> Gianna</t>
  </si>
  <si>
    <t>Marion</t>
  </si>
  <si>
    <t>Eupen 6,3 km</t>
  </si>
  <si>
    <t>Eupen 15,7 km</t>
  </si>
  <si>
    <t>Alsdorf 5 km</t>
  </si>
  <si>
    <t>Alsdorf 10 km</t>
  </si>
  <si>
    <t>Kuhn</t>
  </si>
  <si>
    <t>Aachener Engel</t>
  </si>
  <si>
    <t>Kelmis 5,5</t>
  </si>
  <si>
    <t xml:space="preserve">Kelmis 17 </t>
  </si>
  <si>
    <t xml:space="preserve"> Breinig 10</t>
  </si>
  <si>
    <t xml:space="preserve">  Derichsweiler 5</t>
  </si>
  <si>
    <t>Rollesbroich 6,7</t>
  </si>
  <si>
    <t>Rollesbroich 12</t>
  </si>
  <si>
    <t xml:space="preserve"> Rohren 10</t>
  </si>
  <si>
    <t>Team ultraSPORTS / Team RunVichten</t>
  </si>
  <si>
    <t xml:space="preserve">  Hambach 5</t>
  </si>
  <si>
    <t>Monte Sophia 28,2</t>
  </si>
  <si>
    <t xml:space="preserve">  Vossenack 9,7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</si>
</sst>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_-* #,##0.00\ [$€]_-;\-* #,##0.00\ [$€]_-;_-* &quot;-&quot;??\ [$€]_-;_-@_-"/>
  </numFmts>
  <fonts count="47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Verdana"/>
      <family val="2"/>
    </font>
    <font>
      <u val="single"/>
      <sz val="11"/>
      <name val="Calibr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textRotation="180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top" textRotation="18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 textRotation="180"/>
    </xf>
    <xf numFmtId="0" fontId="4" fillId="0" borderId="10" xfId="0" applyFont="1" applyFill="1" applyBorder="1" applyAlignment="1">
      <alignment textRotation="9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textRotation="18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 textRotation="18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textRotation="180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33" borderId="10" xfId="54" applyFont="1" applyFill="1" applyBorder="1" applyAlignment="1">
      <alignment wrapText="1"/>
      <protection/>
    </xf>
    <xf numFmtId="16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vertical="center"/>
    </xf>
    <xf numFmtId="0" fontId="8" fillId="0" borderId="10" xfId="49" applyFont="1" applyBorder="1" applyAlignment="1" applyProtection="1">
      <alignment wrapText="1"/>
      <protection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textRotation="18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45" fillId="34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1.Ergebnislisten%7CZieleinlaufliste&amp;pp=52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09">
      <selection activeCell="A1709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U382"/>
  <sheetViews>
    <sheetView showGridLines="0"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11.421875" defaultRowHeight="12.75"/>
  <cols>
    <col min="1" max="1" width="5.00390625" style="20" customWidth="1"/>
    <col min="2" max="2" width="4.28125" style="10" customWidth="1"/>
    <col min="3" max="3" width="5.7109375" style="10" customWidth="1"/>
    <col min="4" max="4" width="12.140625" style="17" customWidth="1"/>
    <col min="5" max="5" width="10.7109375" style="17" customWidth="1"/>
    <col min="6" max="6" width="4.7109375" style="17" customWidth="1"/>
    <col min="7" max="7" width="20.7109375" style="17" customWidth="1"/>
    <col min="8" max="23" width="2.7109375" style="10" customWidth="1"/>
    <col min="24" max="25" width="2.7109375" style="16" customWidth="1"/>
    <col min="26" max="27" width="2.7109375" style="10" customWidth="1"/>
    <col min="28" max="35" width="3.00390625" style="10" customWidth="1"/>
    <col min="36" max="36" width="3.00390625" style="14" customWidth="1"/>
    <col min="37" max="37" width="3.00390625" style="10" bestFit="1" customWidth="1"/>
    <col min="38" max="38" width="4.00390625" style="10" bestFit="1" customWidth="1"/>
    <col min="39" max="42" width="3.00390625" style="10" bestFit="1" customWidth="1"/>
    <col min="43" max="43" width="3.7109375" style="15" customWidth="1"/>
    <col min="44" max="44" width="3.7109375" style="14" customWidth="1"/>
    <col min="45" max="57" width="3.00390625" style="10" bestFit="1" customWidth="1"/>
    <col min="58" max="58" width="3.00390625" style="10" customWidth="1"/>
    <col min="59" max="61" width="3.00390625" style="10" bestFit="1" customWidth="1"/>
    <col min="62" max="62" width="3.140625" style="10" bestFit="1" customWidth="1"/>
    <col min="63" max="63" width="3.00390625" style="10" bestFit="1" customWidth="1"/>
    <col min="64" max="73" width="3.00390625" style="10" customWidth="1"/>
    <col min="74" max="16384" width="11.421875" style="10" customWidth="1"/>
  </cols>
  <sheetData>
    <row r="1" spans="1:44" s="2" customFormat="1" ht="12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X1" s="3"/>
      <c r="Y1" s="3"/>
      <c r="AJ1" s="4"/>
      <c r="AR1" s="4"/>
    </row>
    <row r="2" spans="1:72" s="9" customFormat="1" ht="105" customHeight="1">
      <c r="A2" s="5" t="s">
        <v>58</v>
      </c>
      <c r="B2" s="6" t="s">
        <v>57</v>
      </c>
      <c r="C2" s="6" t="s">
        <v>56</v>
      </c>
      <c r="D2" s="7" t="s">
        <v>55</v>
      </c>
      <c r="E2" s="7" t="s">
        <v>54</v>
      </c>
      <c r="F2" s="7" t="s">
        <v>53</v>
      </c>
      <c r="G2" s="7" t="s">
        <v>52</v>
      </c>
      <c r="H2" s="8" t="s">
        <v>51</v>
      </c>
      <c r="I2" s="8" t="s">
        <v>50</v>
      </c>
      <c r="J2" s="8" t="s">
        <v>103</v>
      </c>
      <c r="K2" s="8" t="s">
        <v>104</v>
      </c>
      <c r="L2" s="8" t="s">
        <v>105</v>
      </c>
      <c r="M2" s="8" t="s">
        <v>106</v>
      </c>
      <c r="N2" s="8" t="s">
        <v>107</v>
      </c>
      <c r="O2" s="8" t="s">
        <v>108</v>
      </c>
      <c r="P2" s="8" t="s">
        <v>116</v>
      </c>
      <c r="Q2" s="8" t="s">
        <v>117</v>
      </c>
      <c r="R2" s="8" t="s">
        <v>118</v>
      </c>
      <c r="S2" s="8" t="s">
        <v>119</v>
      </c>
      <c r="T2" s="8" t="s">
        <v>49</v>
      </c>
      <c r="U2" s="8" t="s">
        <v>48</v>
      </c>
      <c r="V2" s="8" t="s">
        <v>47</v>
      </c>
      <c r="W2" s="8" t="s">
        <v>121</v>
      </c>
      <c r="X2" s="8" t="s">
        <v>122</v>
      </c>
      <c r="Y2" s="8" t="s">
        <v>123</v>
      </c>
      <c r="Z2" s="8" t="s">
        <v>46</v>
      </c>
      <c r="AA2" s="8" t="s">
        <v>79</v>
      </c>
      <c r="AB2" s="8" t="s">
        <v>124</v>
      </c>
      <c r="AC2" s="8" t="s">
        <v>45</v>
      </c>
      <c r="AD2" s="8" t="s">
        <v>44</v>
      </c>
      <c r="AE2" s="8" t="s">
        <v>125</v>
      </c>
      <c r="AF2" s="8" t="s">
        <v>43</v>
      </c>
      <c r="AG2" s="8" t="s">
        <v>126</v>
      </c>
      <c r="AH2" s="8" t="s">
        <v>127</v>
      </c>
      <c r="AI2" s="8" t="s">
        <v>42</v>
      </c>
      <c r="AJ2" s="8" t="s">
        <v>41</v>
      </c>
      <c r="AK2" s="8" t="s">
        <v>128</v>
      </c>
      <c r="AL2" s="8" t="s">
        <v>3</v>
      </c>
      <c r="AM2" s="8" t="s">
        <v>40</v>
      </c>
      <c r="AN2" s="8" t="s">
        <v>39</v>
      </c>
      <c r="AO2" s="8" t="s">
        <v>38</v>
      </c>
      <c r="AP2" s="8" t="s">
        <v>37</v>
      </c>
      <c r="AQ2" s="8" t="s">
        <v>36</v>
      </c>
      <c r="AR2" s="8" t="s">
        <v>4</v>
      </c>
      <c r="AS2" s="8" t="s">
        <v>35</v>
      </c>
      <c r="AT2" s="8" t="s">
        <v>34</v>
      </c>
      <c r="AU2" s="8" t="s">
        <v>33</v>
      </c>
      <c r="AV2" s="8" t="s">
        <v>32</v>
      </c>
      <c r="AW2" s="8" t="s">
        <v>31</v>
      </c>
      <c r="AX2" s="8" t="s">
        <v>30</v>
      </c>
      <c r="AY2" s="8" t="s">
        <v>29</v>
      </c>
      <c r="AZ2" s="8" t="s">
        <v>28</v>
      </c>
      <c r="BA2" s="8" t="s">
        <v>130</v>
      </c>
      <c r="BB2" s="8" t="s">
        <v>26</v>
      </c>
      <c r="BC2" s="8" t="s">
        <v>25</v>
      </c>
      <c r="BD2" s="8" t="s">
        <v>27</v>
      </c>
      <c r="BE2" s="8" t="s">
        <v>131</v>
      </c>
      <c r="BF2" s="8" t="s">
        <v>132</v>
      </c>
      <c r="BG2" s="8" t="s">
        <v>24</v>
      </c>
      <c r="BH2" s="8" t="s">
        <v>23</v>
      </c>
      <c r="BI2" s="8" t="s">
        <v>22</v>
      </c>
      <c r="BJ2" s="8" t="s">
        <v>21</v>
      </c>
      <c r="BK2" s="8" t="s">
        <v>20</v>
      </c>
      <c r="BL2" s="8" t="s">
        <v>19</v>
      </c>
      <c r="BM2" s="8" t="s">
        <v>12</v>
      </c>
      <c r="BN2" s="8" t="s">
        <v>18</v>
      </c>
      <c r="BO2" s="8" t="s">
        <v>17</v>
      </c>
      <c r="BP2" s="8" t="s">
        <v>47</v>
      </c>
      <c r="BQ2" s="8" t="s">
        <v>16</v>
      </c>
      <c r="BR2" s="8" t="s">
        <v>15</v>
      </c>
      <c r="BS2" s="8" t="s">
        <v>14</v>
      </c>
      <c r="BT2" s="8" t="s">
        <v>13</v>
      </c>
    </row>
    <row r="3" spans="1:73" s="9" customFormat="1" ht="19.5" customHeight="1">
      <c r="A3" s="21">
        <v>1</v>
      </c>
      <c r="B3" s="11">
        <f aca="true" t="shared" si="0" ref="B3:B25">(COUNT(H3:BU3))</f>
        <v>42</v>
      </c>
      <c r="C3" s="11">
        <f aca="true" t="shared" si="1" ref="C3:C25">SUM(H3:BU3)</f>
        <v>450.49999999999994</v>
      </c>
      <c r="D3" s="25" t="s">
        <v>77</v>
      </c>
      <c r="E3" s="25" t="s">
        <v>78</v>
      </c>
      <c r="F3" s="25">
        <v>1977</v>
      </c>
      <c r="G3" s="25" t="s">
        <v>129</v>
      </c>
      <c r="H3" s="10"/>
      <c r="I3" s="10">
        <v>21.1</v>
      </c>
      <c r="J3" s="10">
        <v>5</v>
      </c>
      <c r="K3" s="10"/>
      <c r="L3" s="10">
        <v>15</v>
      </c>
      <c r="M3" s="10">
        <v>5</v>
      </c>
      <c r="N3" s="10"/>
      <c r="O3" s="10">
        <v>10</v>
      </c>
      <c r="P3" s="10">
        <v>6.3</v>
      </c>
      <c r="Q3" s="10"/>
      <c r="R3" s="10">
        <v>5</v>
      </c>
      <c r="S3" s="10">
        <v>10</v>
      </c>
      <c r="T3" s="10">
        <v>10</v>
      </c>
      <c r="U3" s="10">
        <v>5</v>
      </c>
      <c r="V3" s="10"/>
      <c r="W3" s="10">
        <v>10</v>
      </c>
      <c r="X3" s="12"/>
      <c r="Y3" s="13"/>
      <c r="Z3" s="10"/>
      <c r="AA3" s="10"/>
      <c r="AB3" s="10">
        <v>10</v>
      </c>
      <c r="AC3" s="10">
        <v>5</v>
      </c>
      <c r="AD3" s="10">
        <v>14</v>
      </c>
      <c r="AE3" s="10">
        <v>5</v>
      </c>
      <c r="AF3" s="10">
        <v>10</v>
      </c>
      <c r="AG3" s="10">
        <v>6.7</v>
      </c>
      <c r="AH3" s="10">
        <v>12</v>
      </c>
      <c r="AI3" s="10">
        <v>4.4</v>
      </c>
      <c r="AJ3" s="14">
        <v>10</v>
      </c>
      <c r="AK3" s="10">
        <v>10</v>
      </c>
      <c r="AL3" s="10"/>
      <c r="AM3" s="10"/>
      <c r="AN3" s="10">
        <v>21.1</v>
      </c>
      <c r="AO3" s="10"/>
      <c r="AP3" s="10"/>
      <c r="AQ3" s="15">
        <v>21.1</v>
      </c>
      <c r="AR3" s="14">
        <v>5</v>
      </c>
      <c r="AS3" s="10">
        <v>10</v>
      </c>
      <c r="AT3" s="10">
        <v>10</v>
      </c>
      <c r="AU3" s="10">
        <v>4.4</v>
      </c>
      <c r="AV3" s="10">
        <v>10.7</v>
      </c>
      <c r="AW3" s="10">
        <v>10</v>
      </c>
      <c r="AX3" s="10">
        <v>10</v>
      </c>
      <c r="AY3" s="10"/>
      <c r="AZ3" s="10">
        <v>14</v>
      </c>
      <c r="BA3" s="10"/>
      <c r="BB3" s="10"/>
      <c r="BC3" s="10"/>
      <c r="BD3" s="10"/>
      <c r="BE3" s="10">
        <v>28.2</v>
      </c>
      <c r="BF3" s="10">
        <v>9.7</v>
      </c>
      <c r="BG3" s="10">
        <v>10</v>
      </c>
      <c r="BH3" s="10">
        <v>10</v>
      </c>
      <c r="BI3" s="10">
        <v>10.4</v>
      </c>
      <c r="BJ3" s="10">
        <v>10</v>
      </c>
      <c r="BK3" s="10"/>
      <c r="BL3" s="10"/>
      <c r="BM3" s="10">
        <v>10</v>
      </c>
      <c r="BN3" s="10"/>
      <c r="BO3" s="10">
        <v>21.1</v>
      </c>
      <c r="BP3" s="10">
        <v>10</v>
      </c>
      <c r="BQ3" s="10"/>
      <c r="BR3" s="10">
        <v>21.1</v>
      </c>
      <c r="BS3" s="10">
        <v>4.2</v>
      </c>
      <c r="BT3" s="11"/>
      <c r="BU3" s="11"/>
    </row>
    <row r="4" spans="1:73" s="9" customFormat="1" ht="19.5" customHeight="1">
      <c r="A4" s="21">
        <v>2</v>
      </c>
      <c r="B4" s="11">
        <f t="shared" si="0"/>
        <v>35</v>
      </c>
      <c r="C4" s="11">
        <f t="shared" si="1"/>
        <v>443.5</v>
      </c>
      <c r="D4" s="25" t="s">
        <v>0</v>
      </c>
      <c r="E4" s="25" t="s">
        <v>71</v>
      </c>
      <c r="F4" s="25">
        <v>1946</v>
      </c>
      <c r="G4" s="25" t="s">
        <v>62</v>
      </c>
      <c r="H4" s="10"/>
      <c r="I4" s="10">
        <v>21.1</v>
      </c>
      <c r="J4" s="10"/>
      <c r="K4" s="10">
        <v>10</v>
      </c>
      <c r="L4" s="10">
        <v>15</v>
      </c>
      <c r="M4" s="10">
        <v>5</v>
      </c>
      <c r="N4" s="10">
        <v>10</v>
      </c>
      <c r="O4" s="10"/>
      <c r="P4" s="10"/>
      <c r="Q4" s="10">
        <v>15.5</v>
      </c>
      <c r="R4" s="10"/>
      <c r="S4" s="10"/>
      <c r="T4" s="10">
        <v>10</v>
      </c>
      <c r="U4" s="10"/>
      <c r="V4" s="10">
        <v>10</v>
      </c>
      <c r="W4" s="10"/>
      <c r="X4" s="12">
        <v>5.5</v>
      </c>
      <c r="Y4" s="16"/>
      <c r="Z4" s="10"/>
      <c r="AA4" s="10">
        <v>16</v>
      </c>
      <c r="AB4" s="10">
        <v>10</v>
      </c>
      <c r="AC4" s="10">
        <v>5</v>
      </c>
      <c r="AD4" s="10">
        <v>14</v>
      </c>
      <c r="AE4" s="10"/>
      <c r="AF4" s="10"/>
      <c r="AG4" s="10"/>
      <c r="AH4" s="10"/>
      <c r="AI4" s="10">
        <v>4.4</v>
      </c>
      <c r="AJ4" s="14">
        <v>10</v>
      </c>
      <c r="AK4" s="10">
        <v>10</v>
      </c>
      <c r="AL4" s="10"/>
      <c r="AM4" s="10"/>
      <c r="AN4" s="10">
        <v>21.1</v>
      </c>
      <c r="AO4" s="10"/>
      <c r="AP4" s="10"/>
      <c r="AQ4" s="15">
        <v>21.1</v>
      </c>
      <c r="AR4" s="14"/>
      <c r="AS4" s="10">
        <v>10</v>
      </c>
      <c r="AT4" s="10">
        <v>10</v>
      </c>
      <c r="AU4" s="10"/>
      <c r="AV4" s="10">
        <v>10.7</v>
      </c>
      <c r="AW4" s="10">
        <v>10</v>
      </c>
      <c r="AX4" s="10">
        <v>10</v>
      </c>
      <c r="AY4" s="10"/>
      <c r="AZ4" s="10">
        <v>14</v>
      </c>
      <c r="BA4" s="10"/>
      <c r="BB4" s="10"/>
      <c r="BC4" s="10">
        <v>21.1</v>
      </c>
      <c r="BD4" s="10"/>
      <c r="BE4" s="10">
        <v>28.2</v>
      </c>
      <c r="BF4" s="10">
        <v>9.7</v>
      </c>
      <c r="BG4" s="10">
        <v>10</v>
      </c>
      <c r="BH4" s="10"/>
      <c r="BI4" s="10">
        <v>10.4</v>
      </c>
      <c r="BK4" s="10"/>
      <c r="BL4" s="10">
        <v>10</v>
      </c>
      <c r="BM4" s="10">
        <v>10</v>
      </c>
      <c r="BN4" s="10"/>
      <c r="BO4" s="10">
        <v>21.1</v>
      </c>
      <c r="BP4" s="10">
        <v>10</v>
      </c>
      <c r="BQ4" s="10"/>
      <c r="BR4" s="10">
        <v>21.1</v>
      </c>
      <c r="BS4" s="10"/>
      <c r="BT4" s="11">
        <v>13.5</v>
      </c>
      <c r="BU4" s="10"/>
    </row>
    <row r="5" spans="1:73" s="9" customFormat="1" ht="19.5" customHeight="1">
      <c r="A5" s="21">
        <v>3</v>
      </c>
      <c r="B5" s="11">
        <f t="shared" si="0"/>
        <v>32</v>
      </c>
      <c r="C5" s="11">
        <f t="shared" si="1"/>
        <v>419.3</v>
      </c>
      <c r="D5" s="25" t="s">
        <v>0</v>
      </c>
      <c r="E5" s="25" t="s">
        <v>70</v>
      </c>
      <c r="F5" s="25">
        <v>1979</v>
      </c>
      <c r="G5" s="25" t="s">
        <v>62</v>
      </c>
      <c r="H5" s="10"/>
      <c r="I5" s="10">
        <v>21.1</v>
      </c>
      <c r="J5" s="10"/>
      <c r="K5" s="10">
        <v>10</v>
      </c>
      <c r="L5" s="10"/>
      <c r="M5" s="10">
        <v>5</v>
      </c>
      <c r="N5" s="10">
        <v>10</v>
      </c>
      <c r="O5" s="10"/>
      <c r="P5" s="10"/>
      <c r="Q5" s="10">
        <v>15.7</v>
      </c>
      <c r="R5" s="10"/>
      <c r="S5" s="10"/>
      <c r="T5" s="10">
        <v>10</v>
      </c>
      <c r="U5" s="10"/>
      <c r="V5" s="10">
        <v>10</v>
      </c>
      <c r="W5" s="10"/>
      <c r="X5" s="12">
        <v>5.5</v>
      </c>
      <c r="Y5" s="16"/>
      <c r="Z5" s="10"/>
      <c r="AA5" s="10">
        <v>16</v>
      </c>
      <c r="AB5" s="10">
        <v>10</v>
      </c>
      <c r="AC5" s="10"/>
      <c r="AD5" s="10">
        <v>14</v>
      </c>
      <c r="AE5" s="10"/>
      <c r="AF5" s="10"/>
      <c r="AG5" s="10"/>
      <c r="AH5" s="10"/>
      <c r="AI5" s="10"/>
      <c r="AJ5" s="14">
        <v>10</v>
      </c>
      <c r="AK5" s="10">
        <v>10</v>
      </c>
      <c r="AL5" s="10"/>
      <c r="AM5" s="10"/>
      <c r="AN5" s="10">
        <v>21.1</v>
      </c>
      <c r="AO5" s="10"/>
      <c r="AP5" s="10"/>
      <c r="AQ5" s="15">
        <v>21.1</v>
      </c>
      <c r="AR5" s="14"/>
      <c r="AS5" s="10">
        <v>10</v>
      </c>
      <c r="AT5" s="10">
        <v>10</v>
      </c>
      <c r="AU5" s="10"/>
      <c r="AV5" s="10">
        <v>10.7</v>
      </c>
      <c r="AW5" s="10">
        <v>10</v>
      </c>
      <c r="AX5" s="10">
        <v>10</v>
      </c>
      <c r="AY5" s="10"/>
      <c r="AZ5" s="10">
        <v>14</v>
      </c>
      <c r="BA5" s="10"/>
      <c r="BB5" s="10"/>
      <c r="BC5" s="10">
        <v>21.1</v>
      </c>
      <c r="BD5" s="10"/>
      <c r="BE5" s="10">
        <v>28.2</v>
      </c>
      <c r="BF5" s="10">
        <v>9.7</v>
      </c>
      <c r="BG5" s="10">
        <v>10</v>
      </c>
      <c r="BH5" s="10"/>
      <c r="BI5" s="10">
        <v>10.4</v>
      </c>
      <c r="BK5" s="10"/>
      <c r="BL5" s="10">
        <v>10</v>
      </c>
      <c r="BM5" s="10">
        <v>10</v>
      </c>
      <c r="BN5" s="10"/>
      <c r="BO5" s="10">
        <v>21.1</v>
      </c>
      <c r="BP5" s="10">
        <v>10</v>
      </c>
      <c r="BQ5" s="10"/>
      <c r="BR5" s="10">
        <v>21.1</v>
      </c>
      <c r="BS5" s="10"/>
      <c r="BT5" s="11">
        <v>13.5</v>
      </c>
      <c r="BU5" s="10"/>
    </row>
    <row r="6" spans="1:73" s="9" customFormat="1" ht="19.5" customHeight="1">
      <c r="A6" s="21">
        <v>4</v>
      </c>
      <c r="B6" s="11">
        <f t="shared" si="0"/>
        <v>33</v>
      </c>
      <c r="C6" s="11">
        <f t="shared" si="1"/>
        <v>365.49999999999994</v>
      </c>
      <c r="D6" s="25" t="s">
        <v>5</v>
      </c>
      <c r="E6" s="25" t="s">
        <v>6</v>
      </c>
      <c r="F6" s="25">
        <v>1977</v>
      </c>
      <c r="G6" s="25" t="s">
        <v>83</v>
      </c>
      <c r="H6" s="10"/>
      <c r="I6" s="10">
        <v>21.1</v>
      </c>
      <c r="J6" s="10"/>
      <c r="K6" s="10">
        <v>10</v>
      </c>
      <c r="L6" s="10"/>
      <c r="M6" s="10"/>
      <c r="N6" s="10">
        <v>10</v>
      </c>
      <c r="O6" s="10">
        <v>10</v>
      </c>
      <c r="P6" s="10"/>
      <c r="Q6" s="10">
        <v>15.7</v>
      </c>
      <c r="R6" s="10"/>
      <c r="S6" s="10">
        <v>10</v>
      </c>
      <c r="T6" s="10">
        <v>10</v>
      </c>
      <c r="U6" s="10"/>
      <c r="V6" s="10"/>
      <c r="W6" s="10">
        <v>10</v>
      </c>
      <c r="X6" s="12">
        <v>5.5</v>
      </c>
      <c r="Y6" s="16"/>
      <c r="Z6" s="10"/>
      <c r="AA6" s="10"/>
      <c r="AB6" s="10">
        <v>10</v>
      </c>
      <c r="AC6" s="10">
        <v>5</v>
      </c>
      <c r="AD6" s="10">
        <v>14</v>
      </c>
      <c r="AE6" s="10">
        <v>5</v>
      </c>
      <c r="AF6" s="10"/>
      <c r="AG6" s="10">
        <v>6.7</v>
      </c>
      <c r="AH6" s="10">
        <v>12</v>
      </c>
      <c r="AI6" s="10">
        <v>4.4</v>
      </c>
      <c r="AJ6" s="14">
        <v>10</v>
      </c>
      <c r="AK6" s="10">
        <v>10</v>
      </c>
      <c r="AL6" s="10"/>
      <c r="AM6" s="10"/>
      <c r="AN6" s="10">
        <v>21.1</v>
      </c>
      <c r="AO6" s="10"/>
      <c r="AP6" s="10"/>
      <c r="AQ6" s="15"/>
      <c r="AR6" s="14">
        <v>5</v>
      </c>
      <c r="AS6" s="10"/>
      <c r="AT6" s="10">
        <v>10</v>
      </c>
      <c r="AU6" s="10"/>
      <c r="AV6" s="10">
        <v>10.7</v>
      </c>
      <c r="AW6" s="10">
        <v>10</v>
      </c>
      <c r="AX6" s="10">
        <v>10</v>
      </c>
      <c r="AY6" s="10"/>
      <c r="AZ6" s="10"/>
      <c r="BA6" s="10">
        <v>5</v>
      </c>
      <c r="BB6" s="10">
        <v>10</v>
      </c>
      <c r="BC6" s="10"/>
      <c r="BD6" s="10"/>
      <c r="BE6" s="10">
        <v>28.2</v>
      </c>
      <c r="BF6" s="23">
        <v>28</v>
      </c>
      <c r="BG6" s="10">
        <v>10</v>
      </c>
      <c r="BH6" s="10">
        <v>10</v>
      </c>
      <c r="BI6" s="10">
        <v>10.4</v>
      </c>
      <c r="BJ6" s="10"/>
      <c r="BK6" s="10"/>
      <c r="BL6" s="10"/>
      <c r="BM6" s="10"/>
      <c r="BN6" s="10"/>
      <c r="BO6" s="10"/>
      <c r="BP6" s="10"/>
      <c r="BQ6" s="10"/>
      <c r="BR6" s="10"/>
      <c r="BS6" s="10">
        <v>4.2</v>
      </c>
      <c r="BT6" s="11">
        <v>13.5</v>
      </c>
      <c r="BU6" s="10"/>
    </row>
    <row r="7" spans="1:73" s="9" customFormat="1" ht="19.5" customHeight="1">
      <c r="A7" s="21">
        <v>5</v>
      </c>
      <c r="B7" s="11">
        <f t="shared" si="0"/>
        <v>31</v>
      </c>
      <c r="C7" s="11">
        <f t="shared" si="1"/>
        <v>342.1</v>
      </c>
      <c r="D7" s="25" t="s">
        <v>89</v>
      </c>
      <c r="E7" s="25" t="s">
        <v>75</v>
      </c>
      <c r="F7" s="25">
        <v>1972</v>
      </c>
      <c r="G7" s="25" t="s">
        <v>83</v>
      </c>
      <c r="H7" s="10">
        <v>10</v>
      </c>
      <c r="I7" s="10">
        <v>21.1</v>
      </c>
      <c r="J7" s="10"/>
      <c r="K7" s="10"/>
      <c r="L7" s="10">
        <v>15</v>
      </c>
      <c r="M7" s="10"/>
      <c r="N7" s="10"/>
      <c r="O7" s="10"/>
      <c r="P7" s="10"/>
      <c r="Q7" s="10">
        <v>15.7</v>
      </c>
      <c r="R7" s="10">
        <v>5</v>
      </c>
      <c r="S7" s="10">
        <v>10</v>
      </c>
      <c r="T7" s="10">
        <v>10</v>
      </c>
      <c r="U7" s="10"/>
      <c r="V7" s="10"/>
      <c r="W7" s="10"/>
      <c r="X7" s="12">
        <v>5.5</v>
      </c>
      <c r="Y7" s="16"/>
      <c r="Z7" s="10"/>
      <c r="AA7" s="10"/>
      <c r="AB7" s="10">
        <v>10</v>
      </c>
      <c r="AC7" s="10">
        <v>5</v>
      </c>
      <c r="AD7" s="10">
        <v>14</v>
      </c>
      <c r="AE7" s="10">
        <v>5</v>
      </c>
      <c r="AF7" s="10">
        <v>10</v>
      </c>
      <c r="AG7" s="10">
        <v>6.7</v>
      </c>
      <c r="AH7" s="10">
        <v>12</v>
      </c>
      <c r="AI7" s="10">
        <v>4.4</v>
      </c>
      <c r="AJ7" s="14"/>
      <c r="AK7" s="10">
        <v>10</v>
      </c>
      <c r="AL7" s="10"/>
      <c r="AM7" s="10"/>
      <c r="AN7" s="10">
        <v>21.1</v>
      </c>
      <c r="AO7" s="10"/>
      <c r="AP7" s="10">
        <v>10</v>
      </c>
      <c r="AQ7" s="15"/>
      <c r="AR7" s="14"/>
      <c r="AS7" s="10"/>
      <c r="AT7" s="10"/>
      <c r="AU7" s="10"/>
      <c r="AV7" s="10"/>
      <c r="AW7" s="10">
        <v>10</v>
      </c>
      <c r="AX7" s="10"/>
      <c r="AY7" s="10"/>
      <c r="AZ7" s="10">
        <v>14</v>
      </c>
      <c r="BA7" s="10">
        <v>5</v>
      </c>
      <c r="BB7" s="10">
        <v>10</v>
      </c>
      <c r="BC7" s="10"/>
      <c r="BD7" s="10">
        <v>10</v>
      </c>
      <c r="BE7" s="10"/>
      <c r="BF7" s="10"/>
      <c r="BG7" s="10">
        <v>10</v>
      </c>
      <c r="BH7" s="10">
        <v>10</v>
      </c>
      <c r="BI7" s="10">
        <v>10.4</v>
      </c>
      <c r="BJ7" s="17">
        <v>10</v>
      </c>
      <c r="BK7" s="10"/>
      <c r="BL7" s="10"/>
      <c r="BM7" s="10"/>
      <c r="BN7" s="10"/>
      <c r="BO7" s="10">
        <v>21.1</v>
      </c>
      <c r="BP7" s="10">
        <v>10</v>
      </c>
      <c r="BQ7" s="10"/>
      <c r="BR7" s="10">
        <v>21.1</v>
      </c>
      <c r="BS7" s="10"/>
      <c r="BT7" s="11"/>
      <c r="BU7" s="10"/>
    </row>
    <row r="8" spans="1:73" s="9" customFormat="1" ht="19.5" customHeight="1">
      <c r="A8" s="21">
        <v>6</v>
      </c>
      <c r="B8" s="11">
        <f t="shared" si="0"/>
        <v>25</v>
      </c>
      <c r="C8" s="11">
        <f t="shared" si="1"/>
        <v>335.6</v>
      </c>
      <c r="D8" s="25" t="s">
        <v>65</v>
      </c>
      <c r="E8" s="25" t="s">
        <v>10</v>
      </c>
      <c r="F8" s="25">
        <v>1962</v>
      </c>
      <c r="G8" s="25" t="s">
        <v>60</v>
      </c>
      <c r="H8" s="10"/>
      <c r="I8" s="10">
        <v>21.1</v>
      </c>
      <c r="J8" s="10"/>
      <c r="K8" s="10">
        <v>10</v>
      </c>
      <c r="L8" s="10"/>
      <c r="M8" s="10">
        <v>5</v>
      </c>
      <c r="N8" s="10"/>
      <c r="O8" s="10">
        <v>10</v>
      </c>
      <c r="P8" s="10"/>
      <c r="Q8" s="10">
        <v>15.7</v>
      </c>
      <c r="R8" s="10">
        <v>5</v>
      </c>
      <c r="S8" s="10"/>
      <c r="T8" s="10">
        <v>10</v>
      </c>
      <c r="U8" s="10"/>
      <c r="V8" s="10"/>
      <c r="W8" s="10"/>
      <c r="X8" s="12"/>
      <c r="Y8" s="12">
        <v>17</v>
      </c>
      <c r="Z8" s="10"/>
      <c r="AA8" s="10">
        <v>16</v>
      </c>
      <c r="AB8" s="10">
        <v>10</v>
      </c>
      <c r="AC8" s="10"/>
      <c r="AD8" s="10"/>
      <c r="AE8" s="10"/>
      <c r="AF8" s="10">
        <v>10</v>
      </c>
      <c r="AG8" s="10"/>
      <c r="AH8" s="10"/>
      <c r="AI8" s="10"/>
      <c r="AJ8" s="14"/>
      <c r="AK8" s="10"/>
      <c r="AL8" s="10"/>
      <c r="AM8" s="10"/>
      <c r="AN8" s="10">
        <v>21.1</v>
      </c>
      <c r="AO8" s="10"/>
      <c r="AP8" s="10"/>
      <c r="AQ8" s="15">
        <v>21.1</v>
      </c>
      <c r="AR8" s="14">
        <v>5</v>
      </c>
      <c r="AS8" s="10"/>
      <c r="AT8" s="10"/>
      <c r="AU8" s="10"/>
      <c r="AV8" s="10">
        <v>10.7</v>
      </c>
      <c r="AW8" s="10"/>
      <c r="AX8" s="10"/>
      <c r="AY8" s="10"/>
      <c r="AZ8" s="10">
        <v>14</v>
      </c>
      <c r="BA8" s="10"/>
      <c r="BB8" s="10"/>
      <c r="BC8" s="10"/>
      <c r="BD8" s="10"/>
      <c r="BE8" s="10">
        <v>28.2</v>
      </c>
      <c r="BF8" s="10"/>
      <c r="BG8" s="10">
        <v>10</v>
      </c>
      <c r="BH8" s="10">
        <v>10</v>
      </c>
      <c r="BI8" s="10"/>
      <c r="BJ8" s="10">
        <v>10</v>
      </c>
      <c r="BK8" s="10"/>
      <c r="BL8" s="10"/>
      <c r="BM8" s="10">
        <v>10</v>
      </c>
      <c r="BN8" s="10"/>
      <c r="BO8" s="10">
        <v>21.1</v>
      </c>
      <c r="BP8" s="10">
        <v>10</v>
      </c>
      <c r="BQ8" s="10"/>
      <c r="BR8" s="10">
        <v>21.1</v>
      </c>
      <c r="BS8" s="10"/>
      <c r="BT8" s="10">
        <v>13.5</v>
      </c>
      <c r="BU8" s="10"/>
    </row>
    <row r="9" spans="1:73" s="9" customFormat="1" ht="19.5" customHeight="1">
      <c r="A9" s="21">
        <v>7</v>
      </c>
      <c r="B9" s="11">
        <f t="shared" si="0"/>
        <v>38</v>
      </c>
      <c r="C9" s="11">
        <f t="shared" si="1"/>
        <v>332.70000000000005</v>
      </c>
      <c r="D9" s="25" t="s">
        <v>63</v>
      </c>
      <c r="E9" s="25" t="s">
        <v>72</v>
      </c>
      <c r="F9" s="25">
        <v>1971</v>
      </c>
      <c r="G9" s="25" t="s">
        <v>64</v>
      </c>
      <c r="H9" s="11">
        <v>10</v>
      </c>
      <c r="I9" s="10"/>
      <c r="J9" s="10"/>
      <c r="K9" s="10">
        <v>10</v>
      </c>
      <c r="L9" s="10"/>
      <c r="M9" s="10">
        <v>5</v>
      </c>
      <c r="N9" s="10"/>
      <c r="O9" s="10">
        <v>10</v>
      </c>
      <c r="P9" s="10"/>
      <c r="Q9" s="10"/>
      <c r="R9" s="10"/>
      <c r="S9" s="10"/>
      <c r="T9" s="10">
        <v>10</v>
      </c>
      <c r="U9" s="10">
        <v>5</v>
      </c>
      <c r="V9" s="10"/>
      <c r="W9" s="10">
        <v>10</v>
      </c>
      <c r="X9" s="12">
        <v>5.5</v>
      </c>
      <c r="Y9" s="16"/>
      <c r="Z9" s="10">
        <v>8</v>
      </c>
      <c r="AA9" s="10"/>
      <c r="AB9" s="10">
        <v>10</v>
      </c>
      <c r="AC9" s="10">
        <v>5</v>
      </c>
      <c r="AD9" s="10"/>
      <c r="AE9" s="10">
        <v>5</v>
      </c>
      <c r="AF9" s="10">
        <v>10</v>
      </c>
      <c r="AG9" s="10">
        <v>6.7</v>
      </c>
      <c r="AH9" s="10"/>
      <c r="AI9" s="10">
        <v>4.4</v>
      </c>
      <c r="AJ9" s="14">
        <v>10</v>
      </c>
      <c r="AK9" s="10">
        <v>10</v>
      </c>
      <c r="AL9" s="10">
        <v>5</v>
      </c>
      <c r="AM9" s="10"/>
      <c r="AN9" s="10"/>
      <c r="AO9" s="10">
        <v>5</v>
      </c>
      <c r="AP9" s="10"/>
      <c r="AQ9" s="15"/>
      <c r="AR9" s="14"/>
      <c r="AS9" s="10"/>
      <c r="AT9" s="10"/>
      <c r="AU9" s="10">
        <v>4.4</v>
      </c>
      <c r="AV9" s="10"/>
      <c r="AW9" s="10">
        <v>10</v>
      </c>
      <c r="AX9" s="10">
        <v>10</v>
      </c>
      <c r="AY9" s="10">
        <v>5</v>
      </c>
      <c r="AZ9" s="10">
        <v>14</v>
      </c>
      <c r="BA9" s="10">
        <v>5</v>
      </c>
      <c r="BB9" s="10">
        <v>10</v>
      </c>
      <c r="BC9" s="10"/>
      <c r="BD9" s="10">
        <v>10</v>
      </c>
      <c r="BE9" s="10"/>
      <c r="BF9" s="10">
        <v>9.7</v>
      </c>
      <c r="BG9" s="10">
        <v>10</v>
      </c>
      <c r="BH9" s="10">
        <v>10</v>
      </c>
      <c r="BI9" s="10">
        <v>10.4</v>
      </c>
      <c r="BJ9" s="10"/>
      <c r="BK9" s="10">
        <v>5</v>
      </c>
      <c r="BL9" s="10">
        <v>10</v>
      </c>
      <c r="BM9" s="10">
        <v>10</v>
      </c>
      <c r="BN9" s="10"/>
      <c r="BO9" s="10">
        <v>21.1</v>
      </c>
      <c r="BP9" s="10">
        <v>10</v>
      </c>
      <c r="BQ9" s="10">
        <v>10</v>
      </c>
      <c r="BR9" s="10"/>
      <c r="BS9" s="10"/>
      <c r="BT9" s="10">
        <v>13.5</v>
      </c>
      <c r="BU9" s="10"/>
    </row>
    <row r="10" spans="1:73" s="9" customFormat="1" ht="19.5" customHeight="1">
      <c r="A10" s="21">
        <v>8</v>
      </c>
      <c r="B10" s="11">
        <f t="shared" si="0"/>
        <v>34</v>
      </c>
      <c r="C10" s="11">
        <f t="shared" si="1"/>
        <v>309.09999999999997</v>
      </c>
      <c r="D10" s="25" t="s">
        <v>8</v>
      </c>
      <c r="E10" s="25" t="s">
        <v>84</v>
      </c>
      <c r="F10" s="25">
        <v>1976</v>
      </c>
      <c r="G10" s="25" t="s">
        <v>83</v>
      </c>
      <c r="H10" s="10"/>
      <c r="I10" s="10">
        <v>21.1</v>
      </c>
      <c r="J10" s="10"/>
      <c r="K10" s="10">
        <v>10</v>
      </c>
      <c r="L10" s="10"/>
      <c r="M10" s="10">
        <v>5</v>
      </c>
      <c r="N10" s="10"/>
      <c r="O10" s="10">
        <v>10</v>
      </c>
      <c r="P10" s="10"/>
      <c r="Q10" s="10">
        <v>15.7</v>
      </c>
      <c r="R10" s="10"/>
      <c r="S10" s="10">
        <v>10</v>
      </c>
      <c r="T10" s="10">
        <v>10</v>
      </c>
      <c r="U10" s="10"/>
      <c r="V10" s="10"/>
      <c r="W10" s="10">
        <v>10</v>
      </c>
      <c r="X10" s="12">
        <v>5.5</v>
      </c>
      <c r="Y10" s="16"/>
      <c r="Z10" s="10"/>
      <c r="AA10" s="10"/>
      <c r="AB10" s="10">
        <v>10</v>
      </c>
      <c r="AC10" s="10">
        <v>5</v>
      </c>
      <c r="AD10" s="10"/>
      <c r="AE10" s="10"/>
      <c r="AF10" s="10">
        <v>10</v>
      </c>
      <c r="AG10" s="10">
        <v>6.7</v>
      </c>
      <c r="AH10" s="10"/>
      <c r="AI10" s="10">
        <v>4.4</v>
      </c>
      <c r="AJ10" s="14">
        <v>10</v>
      </c>
      <c r="AK10" s="10">
        <v>10</v>
      </c>
      <c r="AL10" s="10">
        <v>5</v>
      </c>
      <c r="AM10" s="10">
        <v>10.5</v>
      </c>
      <c r="AN10" s="10"/>
      <c r="AO10" s="10">
        <v>5</v>
      </c>
      <c r="AP10" s="10"/>
      <c r="AQ10" s="15"/>
      <c r="AR10" s="14"/>
      <c r="AS10" s="10"/>
      <c r="AT10" s="10"/>
      <c r="AU10" s="10">
        <v>4.4</v>
      </c>
      <c r="AV10" s="10">
        <v>10.7</v>
      </c>
      <c r="AW10" s="10">
        <v>10</v>
      </c>
      <c r="AX10" s="10">
        <v>10</v>
      </c>
      <c r="AY10" s="10">
        <v>5</v>
      </c>
      <c r="AZ10" s="10"/>
      <c r="BA10" s="10">
        <v>5</v>
      </c>
      <c r="BB10" s="10">
        <v>10</v>
      </c>
      <c r="BC10" s="10"/>
      <c r="BD10" s="10">
        <v>10</v>
      </c>
      <c r="BE10" s="10"/>
      <c r="BF10" s="10">
        <v>9.7</v>
      </c>
      <c r="BG10" s="10">
        <v>10</v>
      </c>
      <c r="BH10" s="10">
        <v>10</v>
      </c>
      <c r="BI10" s="10">
        <v>10.4</v>
      </c>
      <c r="BJ10" s="10">
        <v>10</v>
      </c>
      <c r="BK10" s="10"/>
      <c r="BL10" s="10"/>
      <c r="BM10" s="10"/>
      <c r="BN10" s="10">
        <v>10</v>
      </c>
      <c r="BO10" s="10"/>
      <c r="BP10" s="10"/>
      <c r="BQ10" s="10">
        <v>10</v>
      </c>
      <c r="BR10" s="10"/>
      <c r="BS10" s="10"/>
      <c r="BT10" s="10"/>
      <c r="BU10" s="10"/>
    </row>
    <row r="11" spans="1:73" s="9" customFormat="1" ht="19.5" customHeight="1">
      <c r="A11" s="21">
        <v>9</v>
      </c>
      <c r="B11" s="11">
        <f t="shared" si="0"/>
        <v>20</v>
      </c>
      <c r="C11" s="11">
        <f t="shared" si="1"/>
        <v>297.6</v>
      </c>
      <c r="D11" s="27" t="s">
        <v>101</v>
      </c>
      <c r="E11" s="27" t="s">
        <v>97</v>
      </c>
      <c r="F11" s="27">
        <v>1989</v>
      </c>
      <c r="G11" s="27" t="s">
        <v>99</v>
      </c>
      <c r="H11" s="10"/>
      <c r="I11" s="10"/>
      <c r="J11" s="10"/>
      <c r="K11" s="10"/>
      <c r="L11" s="10">
        <v>15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10</v>
      </c>
      <c r="X11" s="12"/>
      <c r="Y11" s="12">
        <v>17</v>
      </c>
      <c r="Z11" s="10"/>
      <c r="AA11" s="10"/>
      <c r="AB11" s="10"/>
      <c r="AC11" s="10"/>
      <c r="AD11" s="10">
        <v>14</v>
      </c>
      <c r="AE11" s="10"/>
      <c r="AF11" s="10"/>
      <c r="AG11" s="10"/>
      <c r="AH11" s="10"/>
      <c r="AI11" s="10"/>
      <c r="AJ11" s="14"/>
      <c r="AK11" s="10"/>
      <c r="AL11" s="10"/>
      <c r="AM11" s="10"/>
      <c r="AN11" s="10">
        <v>21.1</v>
      </c>
      <c r="AO11" s="10"/>
      <c r="AP11" s="10"/>
      <c r="AQ11" s="15">
        <v>21.1</v>
      </c>
      <c r="AR11" s="14"/>
      <c r="AS11" s="10">
        <v>10</v>
      </c>
      <c r="AT11" s="10"/>
      <c r="AU11" s="10"/>
      <c r="AV11" s="10"/>
      <c r="AW11" s="10">
        <v>10</v>
      </c>
      <c r="AX11" s="10">
        <v>10</v>
      </c>
      <c r="AY11" s="10"/>
      <c r="AZ11" s="10">
        <v>14</v>
      </c>
      <c r="BA11" s="10"/>
      <c r="BB11" s="10"/>
      <c r="BC11" s="10">
        <v>21.1</v>
      </c>
      <c r="BD11" s="10"/>
      <c r="BE11" s="10">
        <v>28.2</v>
      </c>
      <c r="BF11" s="10"/>
      <c r="BG11" s="10"/>
      <c r="BH11" s="10">
        <v>10</v>
      </c>
      <c r="BI11" s="10">
        <v>10.4</v>
      </c>
      <c r="BJ11" s="10"/>
      <c r="BK11" s="10"/>
      <c r="BL11" s="10">
        <v>10</v>
      </c>
      <c r="BM11" s="10">
        <v>10</v>
      </c>
      <c r="BN11" s="10"/>
      <c r="BO11" s="10">
        <v>21.1</v>
      </c>
      <c r="BP11" s="10">
        <v>10</v>
      </c>
      <c r="BQ11" s="10"/>
      <c r="BR11" s="10">
        <v>21.1</v>
      </c>
      <c r="BS11" s="10"/>
      <c r="BT11" s="10">
        <v>13.5</v>
      </c>
      <c r="BU11" s="10"/>
    </row>
    <row r="12" spans="1:73" s="9" customFormat="1" ht="19.5" customHeight="1">
      <c r="A12" s="21">
        <v>10</v>
      </c>
      <c r="B12" s="11">
        <f t="shared" si="0"/>
        <v>30</v>
      </c>
      <c r="C12" s="11">
        <f t="shared" si="1"/>
        <v>276.09999999999997</v>
      </c>
      <c r="D12" s="25" t="s">
        <v>98</v>
      </c>
      <c r="E12" s="25" t="s">
        <v>75</v>
      </c>
      <c r="F12" s="25">
        <v>1986</v>
      </c>
      <c r="G12" s="25" t="s">
        <v>83</v>
      </c>
      <c r="H12" s="10"/>
      <c r="I12" s="10"/>
      <c r="J12" s="10"/>
      <c r="K12" s="10">
        <v>10</v>
      </c>
      <c r="L12" s="10"/>
      <c r="M12" s="10">
        <v>5</v>
      </c>
      <c r="N12" s="10"/>
      <c r="O12" s="10">
        <v>10</v>
      </c>
      <c r="P12" s="10"/>
      <c r="Q12" s="10">
        <v>15.7</v>
      </c>
      <c r="R12" s="10"/>
      <c r="S12" s="10">
        <v>10</v>
      </c>
      <c r="T12" s="10">
        <v>10</v>
      </c>
      <c r="U12" s="10">
        <v>4.8</v>
      </c>
      <c r="V12" s="10">
        <v>10</v>
      </c>
      <c r="W12" s="10"/>
      <c r="X12" s="12">
        <v>5.5</v>
      </c>
      <c r="Y12" s="16"/>
      <c r="Z12" s="10"/>
      <c r="AA12" s="10"/>
      <c r="AB12" s="10">
        <v>10</v>
      </c>
      <c r="AC12" s="10"/>
      <c r="AD12" s="10"/>
      <c r="AE12" s="10"/>
      <c r="AF12" s="10"/>
      <c r="AG12" s="10"/>
      <c r="AH12" s="10"/>
      <c r="AI12" s="10"/>
      <c r="AJ12" s="14"/>
      <c r="AK12" s="10">
        <v>10</v>
      </c>
      <c r="AL12" s="10">
        <v>5</v>
      </c>
      <c r="AM12" s="10"/>
      <c r="AN12" s="10"/>
      <c r="AO12" s="10"/>
      <c r="AP12" s="10">
        <v>10</v>
      </c>
      <c r="AQ12" s="15"/>
      <c r="AR12" s="14">
        <v>5</v>
      </c>
      <c r="AS12" s="10">
        <v>10</v>
      </c>
      <c r="AT12" s="10">
        <v>10</v>
      </c>
      <c r="AU12" s="10">
        <v>4.4</v>
      </c>
      <c r="AV12" s="10">
        <v>10.7</v>
      </c>
      <c r="AW12" s="11">
        <v>10</v>
      </c>
      <c r="AX12" s="10">
        <v>10</v>
      </c>
      <c r="AY12" s="10">
        <v>5</v>
      </c>
      <c r="AZ12" s="10"/>
      <c r="BA12" s="10"/>
      <c r="BB12" s="10">
        <v>10</v>
      </c>
      <c r="BC12" s="10"/>
      <c r="BD12" s="10"/>
      <c r="BE12" s="10"/>
      <c r="BF12" s="10">
        <v>9.7</v>
      </c>
      <c r="BG12" s="10">
        <v>10</v>
      </c>
      <c r="BH12" s="10">
        <v>10</v>
      </c>
      <c r="BI12" s="10"/>
      <c r="BJ12" s="10"/>
      <c r="BK12" s="10"/>
      <c r="BL12" s="10"/>
      <c r="BM12" s="10">
        <v>10</v>
      </c>
      <c r="BN12" s="10"/>
      <c r="BO12" s="10">
        <v>21.1</v>
      </c>
      <c r="BP12" s="10">
        <v>10</v>
      </c>
      <c r="BQ12" s="10">
        <v>10</v>
      </c>
      <c r="BR12" s="10"/>
      <c r="BS12" s="10">
        <v>4.2</v>
      </c>
      <c r="BT12" s="10"/>
      <c r="BU12" s="10"/>
    </row>
    <row r="13" spans="1:73" s="9" customFormat="1" ht="19.5" customHeight="1">
      <c r="A13" s="21">
        <v>11</v>
      </c>
      <c r="B13" s="11">
        <f t="shared" si="0"/>
        <v>34</v>
      </c>
      <c r="C13" s="11">
        <f t="shared" si="1"/>
        <v>273.49999999999994</v>
      </c>
      <c r="D13" s="25" t="s">
        <v>94</v>
      </c>
      <c r="E13" s="27" t="s">
        <v>95</v>
      </c>
      <c r="F13" s="27">
        <v>1970</v>
      </c>
      <c r="G13" s="27" t="s">
        <v>96</v>
      </c>
      <c r="H13" s="10"/>
      <c r="I13" s="10"/>
      <c r="J13" s="10">
        <v>5</v>
      </c>
      <c r="K13" s="10">
        <v>10</v>
      </c>
      <c r="L13" s="10"/>
      <c r="M13" s="10">
        <v>5</v>
      </c>
      <c r="N13" s="10"/>
      <c r="O13" s="10"/>
      <c r="P13" s="10">
        <v>6.3</v>
      </c>
      <c r="Q13" s="10"/>
      <c r="R13" s="10">
        <v>5</v>
      </c>
      <c r="S13" s="10">
        <v>10</v>
      </c>
      <c r="T13" s="10">
        <v>10</v>
      </c>
      <c r="U13" s="10">
        <v>4.8</v>
      </c>
      <c r="V13" s="10"/>
      <c r="W13" s="10">
        <v>10</v>
      </c>
      <c r="X13" s="12">
        <v>5.5</v>
      </c>
      <c r="Y13" s="16"/>
      <c r="Z13" s="10">
        <v>8</v>
      </c>
      <c r="AA13" s="10"/>
      <c r="AB13" s="10">
        <v>10</v>
      </c>
      <c r="AC13" s="10">
        <v>5</v>
      </c>
      <c r="AD13" s="10">
        <v>14</v>
      </c>
      <c r="AE13" s="10">
        <v>5</v>
      </c>
      <c r="AF13" s="10">
        <v>10</v>
      </c>
      <c r="AG13" s="10">
        <v>6.7</v>
      </c>
      <c r="AH13" s="10"/>
      <c r="AI13" s="10">
        <v>4.4</v>
      </c>
      <c r="AJ13" s="14">
        <v>10</v>
      </c>
      <c r="AK13" s="10"/>
      <c r="AL13" s="10">
        <v>5</v>
      </c>
      <c r="AM13" s="10"/>
      <c r="AN13" s="10"/>
      <c r="AO13" s="10"/>
      <c r="AP13" s="10"/>
      <c r="AQ13" s="15">
        <v>21.1</v>
      </c>
      <c r="AR13" s="14">
        <v>5</v>
      </c>
      <c r="AS13" s="10"/>
      <c r="AT13" s="10">
        <v>10</v>
      </c>
      <c r="AU13" s="10">
        <v>4.4</v>
      </c>
      <c r="AV13" s="10"/>
      <c r="AW13" s="10">
        <v>10</v>
      </c>
      <c r="AX13" s="10">
        <v>10</v>
      </c>
      <c r="AY13" s="10">
        <v>5</v>
      </c>
      <c r="AZ13" s="10">
        <v>14</v>
      </c>
      <c r="BA13" s="10">
        <v>5</v>
      </c>
      <c r="BB13" s="10"/>
      <c r="BC13" s="10"/>
      <c r="BD13" s="10"/>
      <c r="BE13" s="10"/>
      <c r="BF13" s="10">
        <v>9.7</v>
      </c>
      <c r="BG13" s="10"/>
      <c r="BH13" s="10"/>
      <c r="BI13" s="10">
        <v>10.4</v>
      </c>
      <c r="BJ13" s="10"/>
      <c r="BK13" s="10">
        <v>5</v>
      </c>
      <c r="BL13" s="10"/>
      <c r="BM13" s="10"/>
      <c r="BN13" s="10">
        <v>10</v>
      </c>
      <c r="BO13" s="10"/>
      <c r="BP13" s="10"/>
      <c r="BQ13" s="10"/>
      <c r="BR13" s="10"/>
      <c r="BS13" s="10">
        <v>4.2</v>
      </c>
      <c r="BT13" s="10"/>
      <c r="BU13" s="10"/>
    </row>
    <row r="14" spans="1:73" s="9" customFormat="1" ht="19.5" customHeight="1">
      <c r="A14" s="21">
        <v>12</v>
      </c>
      <c r="B14" s="11">
        <f t="shared" si="0"/>
        <v>32</v>
      </c>
      <c r="C14" s="11">
        <f t="shared" si="1"/>
        <v>271.3</v>
      </c>
      <c r="D14" s="25" t="s">
        <v>85</v>
      </c>
      <c r="E14" s="25" t="s">
        <v>9</v>
      </c>
      <c r="F14" s="25">
        <v>1968</v>
      </c>
      <c r="G14" s="25" t="s">
        <v>69</v>
      </c>
      <c r="H14" s="11">
        <v>10</v>
      </c>
      <c r="I14" s="10"/>
      <c r="J14" s="10"/>
      <c r="K14" s="10">
        <v>10</v>
      </c>
      <c r="L14" s="10"/>
      <c r="M14" s="10">
        <v>5</v>
      </c>
      <c r="N14" s="10"/>
      <c r="O14" s="10">
        <v>10</v>
      </c>
      <c r="P14" s="10">
        <v>6.3</v>
      </c>
      <c r="Q14" s="10"/>
      <c r="R14" s="10">
        <v>5</v>
      </c>
      <c r="S14" s="10">
        <v>10</v>
      </c>
      <c r="T14" s="10">
        <v>10</v>
      </c>
      <c r="U14" s="10">
        <v>4.8</v>
      </c>
      <c r="V14" s="10">
        <v>10</v>
      </c>
      <c r="W14" s="10"/>
      <c r="X14" s="12"/>
      <c r="Y14" s="16"/>
      <c r="Z14" s="10">
        <v>8</v>
      </c>
      <c r="AA14" s="10"/>
      <c r="AB14" s="10">
        <v>10</v>
      </c>
      <c r="AC14" s="10">
        <v>5</v>
      </c>
      <c r="AD14" s="10">
        <v>14</v>
      </c>
      <c r="AE14" s="10"/>
      <c r="AF14" s="10"/>
      <c r="AG14" s="10"/>
      <c r="AH14" s="10"/>
      <c r="AI14" s="10"/>
      <c r="AJ14" s="14">
        <v>10</v>
      </c>
      <c r="AK14" s="10"/>
      <c r="AL14" s="10">
        <v>5</v>
      </c>
      <c r="AM14" s="10">
        <v>10.5</v>
      </c>
      <c r="AN14" s="10"/>
      <c r="AO14" s="10"/>
      <c r="AP14" s="10"/>
      <c r="AQ14" s="15"/>
      <c r="AR14" s="14">
        <v>5</v>
      </c>
      <c r="AS14" s="10">
        <v>10</v>
      </c>
      <c r="AT14" s="10">
        <v>10</v>
      </c>
      <c r="AU14" s="10"/>
      <c r="AV14" s="10"/>
      <c r="AW14" s="10">
        <v>10</v>
      </c>
      <c r="AX14" s="10">
        <v>10</v>
      </c>
      <c r="AY14" s="10">
        <v>5</v>
      </c>
      <c r="AZ14" s="10"/>
      <c r="BA14" s="10">
        <v>5</v>
      </c>
      <c r="BB14" s="10">
        <v>10</v>
      </c>
      <c r="BC14" s="10"/>
      <c r="BD14" s="10">
        <v>10</v>
      </c>
      <c r="BE14" s="10"/>
      <c r="BF14" s="10"/>
      <c r="BG14" s="10"/>
      <c r="BH14" s="10">
        <v>10</v>
      </c>
      <c r="BI14" s="10"/>
      <c r="BJ14" s="10"/>
      <c r="BK14" s="10">
        <v>5</v>
      </c>
      <c r="BL14" s="10">
        <v>10</v>
      </c>
      <c r="BM14" s="10"/>
      <c r="BN14" s="10">
        <v>10</v>
      </c>
      <c r="BO14" s="10"/>
      <c r="BP14" s="10"/>
      <c r="BQ14" s="10"/>
      <c r="BR14" s="10"/>
      <c r="BS14" s="10">
        <v>4.2</v>
      </c>
      <c r="BT14" s="10">
        <v>13.5</v>
      </c>
      <c r="BU14" s="11"/>
    </row>
    <row r="15" spans="1:73" s="9" customFormat="1" ht="19.5" customHeight="1">
      <c r="A15" s="21">
        <v>13</v>
      </c>
      <c r="B15" s="11">
        <f t="shared" si="0"/>
        <v>22</v>
      </c>
      <c r="C15" s="11">
        <f t="shared" si="1"/>
        <v>258.9</v>
      </c>
      <c r="D15" s="25" t="s">
        <v>61</v>
      </c>
      <c r="E15" s="25" t="s">
        <v>80</v>
      </c>
      <c r="F15" s="25">
        <v>1982</v>
      </c>
      <c r="G15" s="25" t="s">
        <v>81</v>
      </c>
      <c r="H15" s="11">
        <v>10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v>5</v>
      </c>
      <c r="S15" s="10"/>
      <c r="T15" s="10"/>
      <c r="U15" s="10">
        <v>4.8</v>
      </c>
      <c r="V15" s="10">
        <v>10</v>
      </c>
      <c r="W15" s="10">
        <v>10</v>
      </c>
      <c r="X15" s="12"/>
      <c r="Y15" s="16"/>
      <c r="Z15" s="10"/>
      <c r="AA15" s="10"/>
      <c r="AB15" s="10"/>
      <c r="AC15" s="10"/>
      <c r="AD15" s="10">
        <v>14</v>
      </c>
      <c r="AE15" s="10"/>
      <c r="AF15" s="10">
        <v>10</v>
      </c>
      <c r="AG15" s="10"/>
      <c r="AH15" s="10"/>
      <c r="AI15" s="10"/>
      <c r="AJ15" s="14"/>
      <c r="AK15" s="10">
        <v>10</v>
      </c>
      <c r="AL15" s="10"/>
      <c r="AM15" s="10"/>
      <c r="AN15" s="10"/>
      <c r="AO15" s="10"/>
      <c r="AP15" s="10"/>
      <c r="AQ15" s="15">
        <v>21.1</v>
      </c>
      <c r="AR15" s="14"/>
      <c r="AS15" s="10"/>
      <c r="AT15" s="10"/>
      <c r="AU15" s="10"/>
      <c r="AV15" s="10"/>
      <c r="AW15" s="10">
        <v>10</v>
      </c>
      <c r="AX15" s="10">
        <v>10</v>
      </c>
      <c r="AY15" s="10">
        <v>5</v>
      </c>
      <c r="AZ15" s="10">
        <v>14</v>
      </c>
      <c r="BA15" s="10"/>
      <c r="BB15" s="10"/>
      <c r="BC15" s="10">
        <v>21.1</v>
      </c>
      <c r="BD15" s="10"/>
      <c r="BE15" s="10">
        <v>28.2</v>
      </c>
      <c r="BF15" s="10"/>
      <c r="BG15" s="10">
        <v>10</v>
      </c>
      <c r="BH15" s="10">
        <v>10</v>
      </c>
      <c r="BI15" s="10">
        <v>10.4</v>
      </c>
      <c r="BJ15" s="10">
        <v>10</v>
      </c>
      <c r="BK15" s="10"/>
      <c r="BL15" s="10"/>
      <c r="BM15" s="10">
        <v>10</v>
      </c>
      <c r="BN15" s="10"/>
      <c r="BO15" s="10">
        <v>21.1</v>
      </c>
      <c r="BP15" s="10"/>
      <c r="BQ15" s="10"/>
      <c r="BR15" s="10"/>
      <c r="BS15" s="10">
        <v>4.2</v>
      </c>
      <c r="BT15" s="10"/>
      <c r="BU15" s="10"/>
    </row>
    <row r="16" spans="1:73" s="9" customFormat="1" ht="19.5" customHeight="1">
      <c r="A16" s="21">
        <v>14</v>
      </c>
      <c r="B16" s="11">
        <f t="shared" si="0"/>
        <v>26</v>
      </c>
      <c r="C16" s="11">
        <f t="shared" si="1"/>
        <v>258.6</v>
      </c>
      <c r="D16" s="25" t="s">
        <v>66</v>
      </c>
      <c r="E16" s="25" t="s">
        <v>73</v>
      </c>
      <c r="F16" s="25">
        <v>1957</v>
      </c>
      <c r="G16" s="25" t="s">
        <v>87</v>
      </c>
      <c r="H16" s="11">
        <v>10</v>
      </c>
      <c r="I16" s="11"/>
      <c r="J16" s="11"/>
      <c r="K16" s="10">
        <v>10</v>
      </c>
      <c r="L16" s="11"/>
      <c r="M16" s="11"/>
      <c r="N16" s="11">
        <v>10</v>
      </c>
      <c r="O16" s="11"/>
      <c r="P16" s="11">
        <v>6.3</v>
      </c>
      <c r="Q16" s="11"/>
      <c r="R16" s="11"/>
      <c r="S16" s="11"/>
      <c r="T16" s="11">
        <v>10</v>
      </c>
      <c r="U16" s="11"/>
      <c r="V16" s="11">
        <v>10</v>
      </c>
      <c r="W16" s="11"/>
      <c r="X16" s="18">
        <v>5.5</v>
      </c>
      <c r="Y16" s="19"/>
      <c r="Z16" s="11">
        <v>8</v>
      </c>
      <c r="AA16" s="11"/>
      <c r="AB16" s="11">
        <v>10</v>
      </c>
      <c r="AC16" s="11"/>
      <c r="AD16" s="11">
        <v>14</v>
      </c>
      <c r="AE16" s="11"/>
      <c r="AF16" s="11"/>
      <c r="AG16" s="11"/>
      <c r="AH16" s="11"/>
      <c r="AI16" s="11"/>
      <c r="AJ16" s="17">
        <v>10</v>
      </c>
      <c r="AK16" s="10">
        <v>10</v>
      </c>
      <c r="AL16" s="10"/>
      <c r="AM16" s="10"/>
      <c r="AN16" s="10"/>
      <c r="AO16" s="10"/>
      <c r="AP16" s="10">
        <v>10</v>
      </c>
      <c r="AR16" s="17"/>
      <c r="AS16" s="10">
        <v>10</v>
      </c>
      <c r="AT16" s="10"/>
      <c r="AU16" s="10"/>
      <c r="AV16" s="10">
        <v>10.7</v>
      </c>
      <c r="AW16" s="10"/>
      <c r="AX16" s="10">
        <v>10</v>
      </c>
      <c r="AY16" s="10"/>
      <c r="AZ16" s="10">
        <v>14</v>
      </c>
      <c r="BA16" s="10"/>
      <c r="BB16" s="10"/>
      <c r="BC16" s="10"/>
      <c r="BD16" s="10">
        <v>10</v>
      </c>
      <c r="BE16" s="10"/>
      <c r="BF16" s="10">
        <v>9.7</v>
      </c>
      <c r="BG16" s="10">
        <v>10</v>
      </c>
      <c r="BH16" s="10">
        <v>10</v>
      </c>
      <c r="BI16" s="10">
        <v>10.4</v>
      </c>
      <c r="BJ16" s="10"/>
      <c r="BK16" s="10"/>
      <c r="BL16" s="10">
        <v>10</v>
      </c>
      <c r="BM16" s="10">
        <v>10</v>
      </c>
      <c r="BN16" s="10">
        <v>10</v>
      </c>
      <c r="BO16" s="10"/>
      <c r="BP16" s="10">
        <v>10</v>
      </c>
      <c r="BQ16" s="10"/>
      <c r="BR16" s="10"/>
      <c r="BS16" s="11"/>
      <c r="BT16" s="11"/>
      <c r="BU16" s="10"/>
    </row>
    <row r="17" spans="1:73" s="9" customFormat="1" ht="19.5" customHeight="1">
      <c r="A17" s="21">
        <v>15</v>
      </c>
      <c r="B17" s="11">
        <f t="shared" si="0"/>
        <v>23</v>
      </c>
      <c r="C17" s="11">
        <f t="shared" si="1"/>
        <v>251.99999999999997</v>
      </c>
      <c r="D17" s="27" t="s">
        <v>102</v>
      </c>
      <c r="E17" s="27" t="s">
        <v>100</v>
      </c>
      <c r="F17" s="27">
        <v>1992</v>
      </c>
      <c r="G17" s="27"/>
      <c r="H17" s="10"/>
      <c r="I17" s="10"/>
      <c r="J17" s="10"/>
      <c r="K17" s="10"/>
      <c r="L17" s="10">
        <v>15</v>
      </c>
      <c r="M17" s="10"/>
      <c r="N17" s="10">
        <v>10</v>
      </c>
      <c r="O17" s="10"/>
      <c r="P17" s="10"/>
      <c r="Q17" s="10">
        <v>15.7</v>
      </c>
      <c r="R17" s="10"/>
      <c r="S17" s="10"/>
      <c r="T17" s="10"/>
      <c r="U17" s="10"/>
      <c r="V17" s="10"/>
      <c r="W17" s="10"/>
      <c r="X17" s="12"/>
      <c r="Y17" s="16"/>
      <c r="Z17" s="10"/>
      <c r="AA17" s="10">
        <v>16</v>
      </c>
      <c r="AB17" s="10"/>
      <c r="AC17" s="10"/>
      <c r="AD17" s="10">
        <v>14</v>
      </c>
      <c r="AE17" s="10"/>
      <c r="AF17" s="10">
        <v>10</v>
      </c>
      <c r="AG17" s="10"/>
      <c r="AH17" s="10">
        <v>12</v>
      </c>
      <c r="AI17" s="10"/>
      <c r="AJ17" s="14">
        <v>10</v>
      </c>
      <c r="AK17" s="10">
        <v>10</v>
      </c>
      <c r="AL17" s="10"/>
      <c r="AM17" s="10">
        <v>10.5</v>
      </c>
      <c r="AN17" s="10"/>
      <c r="AO17" s="10"/>
      <c r="AP17" s="10"/>
      <c r="AQ17" s="15"/>
      <c r="AR17" s="14"/>
      <c r="AS17" s="10">
        <v>10</v>
      </c>
      <c r="AT17" s="10">
        <v>10</v>
      </c>
      <c r="AU17" s="10"/>
      <c r="AV17" s="10">
        <v>10.7</v>
      </c>
      <c r="AW17" s="10"/>
      <c r="AX17" s="10"/>
      <c r="AY17" s="11"/>
      <c r="AZ17" s="11"/>
      <c r="BA17" s="11"/>
      <c r="BB17" s="11"/>
      <c r="BC17" s="11"/>
      <c r="BD17" s="11"/>
      <c r="BE17" s="11"/>
      <c r="BF17" s="11"/>
      <c r="BG17" s="11">
        <v>10</v>
      </c>
      <c r="BH17" s="11">
        <v>10</v>
      </c>
      <c r="BI17" s="11">
        <v>10.4</v>
      </c>
      <c r="BJ17" s="17">
        <v>10</v>
      </c>
      <c r="BK17" s="11"/>
      <c r="BL17" s="11"/>
      <c r="BM17" s="11">
        <v>10</v>
      </c>
      <c r="BN17" s="11">
        <v>10</v>
      </c>
      <c r="BO17" s="11"/>
      <c r="BP17" s="11">
        <v>10</v>
      </c>
      <c r="BQ17" s="11">
        <v>10</v>
      </c>
      <c r="BR17" s="11"/>
      <c r="BS17" s="11">
        <v>4.2</v>
      </c>
      <c r="BT17" s="10">
        <v>13.5</v>
      </c>
      <c r="BU17" s="10"/>
    </row>
    <row r="18" spans="1:73" s="9" customFormat="1" ht="19.5" customHeight="1">
      <c r="A18" s="21">
        <v>16</v>
      </c>
      <c r="B18" s="11">
        <f t="shared" si="0"/>
        <v>23</v>
      </c>
      <c r="C18" s="11">
        <f t="shared" si="1"/>
        <v>251.29999999999998</v>
      </c>
      <c r="D18" s="25" t="s">
        <v>91</v>
      </c>
      <c r="E18" s="27" t="s">
        <v>92</v>
      </c>
      <c r="F18" s="27">
        <v>1984</v>
      </c>
      <c r="G18" s="27" t="s">
        <v>93</v>
      </c>
      <c r="H18" s="10"/>
      <c r="I18" s="10"/>
      <c r="J18" s="10">
        <v>5</v>
      </c>
      <c r="K18" s="10">
        <v>10</v>
      </c>
      <c r="L18" s="10"/>
      <c r="M18" s="10">
        <v>5</v>
      </c>
      <c r="N18" s="10"/>
      <c r="O18" s="10"/>
      <c r="P18" s="10">
        <v>6.3</v>
      </c>
      <c r="Q18" s="10"/>
      <c r="R18" s="10"/>
      <c r="S18" s="10"/>
      <c r="T18" s="10">
        <v>10</v>
      </c>
      <c r="U18" s="10"/>
      <c r="V18" s="10">
        <v>10</v>
      </c>
      <c r="W18" s="10">
        <v>10</v>
      </c>
      <c r="X18" s="12"/>
      <c r="Y18" s="16"/>
      <c r="Z18" s="10"/>
      <c r="AA18" s="10">
        <v>16</v>
      </c>
      <c r="AB18" s="10">
        <v>10</v>
      </c>
      <c r="AC18" s="10"/>
      <c r="AD18" s="10"/>
      <c r="AE18" s="10"/>
      <c r="AF18" s="10"/>
      <c r="AG18" s="10"/>
      <c r="AH18" s="10">
        <v>12</v>
      </c>
      <c r="AI18" s="10"/>
      <c r="AJ18" s="14"/>
      <c r="AK18" s="10"/>
      <c r="AL18" s="10"/>
      <c r="AM18" s="10">
        <v>10.5</v>
      </c>
      <c r="AN18" s="10"/>
      <c r="AO18" s="10">
        <v>5</v>
      </c>
      <c r="AP18" s="10">
        <v>10</v>
      </c>
      <c r="AQ18" s="15">
        <v>21.1</v>
      </c>
      <c r="AR18" s="14"/>
      <c r="AS18" s="10">
        <v>10</v>
      </c>
      <c r="AT18" s="10"/>
      <c r="AU18" s="10"/>
      <c r="AV18" s="10"/>
      <c r="AW18" s="10"/>
      <c r="AX18" s="11"/>
      <c r="AY18" s="10"/>
      <c r="AZ18" s="10">
        <v>14</v>
      </c>
      <c r="BA18" s="10"/>
      <c r="BB18" s="10"/>
      <c r="BC18" s="10">
        <v>21.1</v>
      </c>
      <c r="BD18" s="10"/>
      <c r="BE18" s="10"/>
      <c r="BF18" s="10"/>
      <c r="BG18" s="10"/>
      <c r="BH18" s="10">
        <v>10</v>
      </c>
      <c r="BI18" s="10"/>
      <c r="BJ18" s="10">
        <v>10</v>
      </c>
      <c r="BK18" s="10"/>
      <c r="BL18" s="10"/>
      <c r="BM18" s="10"/>
      <c r="BN18" s="10"/>
      <c r="BO18" s="10">
        <v>21.1</v>
      </c>
      <c r="BP18" s="10">
        <v>10</v>
      </c>
      <c r="BQ18" s="10">
        <v>10</v>
      </c>
      <c r="BR18" s="10"/>
      <c r="BS18" s="10">
        <v>4.2</v>
      </c>
      <c r="BT18" s="10"/>
      <c r="BU18" s="10"/>
    </row>
    <row r="19" spans="1:73" s="9" customFormat="1" ht="19.5" customHeight="1">
      <c r="A19" s="21">
        <v>17</v>
      </c>
      <c r="B19" s="11">
        <f t="shared" si="0"/>
        <v>24</v>
      </c>
      <c r="C19" s="11">
        <f t="shared" si="1"/>
        <v>245.79999999999998</v>
      </c>
      <c r="D19" s="25" t="s">
        <v>76</v>
      </c>
      <c r="E19" s="25" t="s">
        <v>82</v>
      </c>
      <c r="F19" s="25">
        <v>1979</v>
      </c>
      <c r="G19" s="25" t="s">
        <v>83</v>
      </c>
      <c r="H19" s="11">
        <v>10</v>
      </c>
      <c r="I19" s="10"/>
      <c r="J19" s="10"/>
      <c r="K19" s="10">
        <v>10</v>
      </c>
      <c r="L19" s="10"/>
      <c r="M19" s="10"/>
      <c r="N19" s="10">
        <v>10</v>
      </c>
      <c r="O19" s="10">
        <v>10</v>
      </c>
      <c r="P19" s="10"/>
      <c r="Q19" s="10"/>
      <c r="R19" s="10"/>
      <c r="S19" s="10">
        <v>10</v>
      </c>
      <c r="T19" s="10">
        <v>10</v>
      </c>
      <c r="U19" s="10"/>
      <c r="V19" s="10"/>
      <c r="W19" s="10">
        <v>10</v>
      </c>
      <c r="X19" s="12"/>
      <c r="Y19" s="16"/>
      <c r="Z19" s="10"/>
      <c r="AA19" s="10"/>
      <c r="AB19" s="10">
        <v>10</v>
      </c>
      <c r="AC19" s="11"/>
      <c r="AD19" s="10">
        <v>14</v>
      </c>
      <c r="AE19" s="10"/>
      <c r="AF19" s="10"/>
      <c r="AG19" s="11">
        <v>6.7</v>
      </c>
      <c r="AH19" s="11"/>
      <c r="AI19" s="10"/>
      <c r="AJ19" s="17">
        <v>10</v>
      </c>
      <c r="AK19" s="10">
        <v>10</v>
      </c>
      <c r="AL19" s="10"/>
      <c r="AM19" s="10">
        <v>10.5</v>
      </c>
      <c r="AN19" s="10"/>
      <c r="AO19" s="10"/>
      <c r="AP19" s="10">
        <v>10</v>
      </c>
      <c r="AR19" s="17"/>
      <c r="AS19" s="10"/>
      <c r="AT19" s="10"/>
      <c r="AU19" s="10"/>
      <c r="AV19" s="10">
        <v>10.7</v>
      </c>
      <c r="AW19" s="10"/>
      <c r="AX19" s="10"/>
      <c r="AY19" s="11"/>
      <c r="AZ19" s="11"/>
      <c r="BA19" s="10"/>
      <c r="BB19" s="10">
        <v>10</v>
      </c>
      <c r="BC19" s="10"/>
      <c r="BD19" s="10">
        <v>10</v>
      </c>
      <c r="BE19" s="10"/>
      <c r="BF19" s="10"/>
      <c r="BG19" s="10">
        <v>10</v>
      </c>
      <c r="BH19" s="10">
        <v>10</v>
      </c>
      <c r="BI19" s="10">
        <v>10.4</v>
      </c>
      <c r="BJ19" s="10">
        <v>10</v>
      </c>
      <c r="BK19" s="10"/>
      <c r="BL19" s="10"/>
      <c r="BM19" s="10"/>
      <c r="BN19" s="10">
        <v>10</v>
      </c>
      <c r="BO19" s="10"/>
      <c r="BP19" s="10">
        <v>10</v>
      </c>
      <c r="BQ19" s="10"/>
      <c r="BR19" s="10"/>
      <c r="BS19" s="10"/>
      <c r="BT19" s="11">
        <v>13.5</v>
      </c>
      <c r="BU19" s="10"/>
    </row>
    <row r="20" spans="1:73" ht="19.5" customHeight="1">
      <c r="A20" s="21">
        <v>18</v>
      </c>
      <c r="B20" s="11">
        <f t="shared" si="0"/>
        <v>22</v>
      </c>
      <c r="C20" s="11">
        <f t="shared" si="1"/>
        <v>233.99999999999997</v>
      </c>
      <c r="D20" s="25" t="s">
        <v>109</v>
      </c>
      <c r="E20" s="25" t="s">
        <v>110</v>
      </c>
      <c r="F20" s="25">
        <v>1981</v>
      </c>
      <c r="G20" s="25" t="s">
        <v>69</v>
      </c>
      <c r="M20" s="10">
        <v>5</v>
      </c>
      <c r="Q20" s="10">
        <v>15.7</v>
      </c>
      <c r="S20" s="10">
        <v>10</v>
      </c>
      <c r="W20" s="10">
        <v>10</v>
      </c>
      <c r="X20" s="12"/>
      <c r="Z20" s="10">
        <v>8</v>
      </c>
      <c r="AF20" s="10">
        <v>10</v>
      </c>
      <c r="AK20" s="10">
        <v>10</v>
      </c>
      <c r="AS20" s="10">
        <v>10</v>
      </c>
      <c r="AT20" s="10">
        <v>10</v>
      </c>
      <c r="AW20" s="10">
        <v>10</v>
      </c>
      <c r="BB20" s="10">
        <v>10</v>
      </c>
      <c r="BD20" s="10">
        <v>10</v>
      </c>
      <c r="BG20" s="10">
        <v>10</v>
      </c>
      <c r="BH20" s="10">
        <v>10</v>
      </c>
      <c r="BI20" s="10">
        <v>10.4</v>
      </c>
      <c r="BK20" s="10">
        <v>5</v>
      </c>
      <c r="BL20" s="10">
        <v>10</v>
      </c>
      <c r="BO20" s="10">
        <v>21.1</v>
      </c>
      <c r="BP20" s="10">
        <v>10</v>
      </c>
      <c r="BR20" s="10">
        <v>21.1</v>
      </c>
      <c r="BS20" s="10">
        <v>4.2</v>
      </c>
      <c r="BT20" s="10">
        <v>13.5</v>
      </c>
      <c r="BU20" s="11"/>
    </row>
    <row r="21" spans="1:69" ht="19.5" customHeight="1">
      <c r="A21" s="21">
        <v>19</v>
      </c>
      <c r="B21" s="11">
        <f t="shared" si="0"/>
        <v>28</v>
      </c>
      <c r="C21" s="11">
        <f t="shared" si="1"/>
        <v>229.79999999999998</v>
      </c>
      <c r="D21" s="25" t="s">
        <v>90</v>
      </c>
      <c r="E21" s="25" t="s">
        <v>11</v>
      </c>
      <c r="F21" s="25">
        <v>1984</v>
      </c>
      <c r="G21" s="25" t="s">
        <v>67</v>
      </c>
      <c r="H21" s="11">
        <v>10</v>
      </c>
      <c r="K21" s="10">
        <v>10</v>
      </c>
      <c r="M21" s="10">
        <v>5</v>
      </c>
      <c r="N21" s="10">
        <v>10</v>
      </c>
      <c r="P21" s="10">
        <v>6.3</v>
      </c>
      <c r="R21" s="10">
        <v>5</v>
      </c>
      <c r="S21" s="10">
        <v>10</v>
      </c>
      <c r="T21" s="10">
        <v>10</v>
      </c>
      <c r="W21" s="10">
        <v>10</v>
      </c>
      <c r="X21" s="12">
        <v>5.5</v>
      </c>
      <c r="Z21" s="10">
        <v>8</v>
      </c>
      <c r="AC21" s="11">
        <v>5</v>
      </c>
      <c r="AE21" s="10">
        <v>5</v>
      </c>
      <c r="AG21" s="11"/>
      <c r="AH21" s="11"/>
      <c r="AI21" s="10">
        <v>4.4</v>
      </c>
      <c r="AJ21" s="17"/>
      <c r="AL21" s="10">
        <v>5</v>
      </c>
      <c r="AM21" s="10">
        <v>10.5</v>
      </c>
      <c r="AN21" s="11"/>
      <c r="AO21" s="11"/>
      <c r="AP21" s="11">
        <v>10</v>
      </c>
      <c r="AQ21" s="9"/>
      <c r="AR21" s="17">
        <v>5</v>
      </c>
      <c r="AS21" s="11"/>
      <c r="AT21" s="11"/>
      <c r="AU21" s="11"/>
      <c r="AV21" s="11"/>
      <c r="AW21" s="10">
        <v>10</v>
      </c>
      <c r="AY21" s="10">
        <v>5</v>
      </c>
      <c r="BD21" s="10">
        <v>10</v>
      </c>
      <c r="BF21" s="10">
        <v>9.7</v>
      </c>
      <c r="BG21" s="10">
        <v>10</v>
      </c>
      <c r="BI21" s="10">
        <v>10.4</v>
      </c>
      <c r="BJ21" s="10">
        <v>10</v>
      </c>
      <c r="BN21" s="10">
        <v>10</v>
      </c>
      <c r="BP21" s="10">
        <v>10</v>
      </c>
      <c r="BQ21" s="10">
        <v>10</v>
      </c>
    </row>
    <row r="22" spans="1:72" ht="19.5" customHeight="1">
      <c r="A22" s="21">
        <v>20</v>
      </c>
      <c r="B22" s="11">
        <f t="shared" si="0"/>
        <v>21</v>
      </c>
      <c r="C22" s="11">
        <f t="shared" si="1"/>
        <v>218.1</v>
      </c>
      <c r="D22" s="25" t="s">
        <v>7</v>
      </c>
      <c r="E22" s="25" t="s">
        <v>73</v>
      </c>
      <c r="F22" s="25">
        <v>1951</v>
      </c>
      <c r="G22" s="25" t="s">
        <v>2</v>
      </c>
      <c r="H22" s="11">
        <v>10</v>
      </c>
      <c r="Q22" s="10">
        <v>15.7</v>
      </c>
      <c r="S22" s="10">
        <v>10</v>
      </c>
      <c r="T22" s="10">
        <v>10</v>
      </c>
      <c r="V22" s="10">
        <v>10</v>
      </c>
      <c r="W22" s="10">
        <v>10</v>
      </c>
      <c r="X22" s="12"/>
      <c r="AA22" s="10">
        <v>16</v>
      </c>
      <c r="AB22" s="10">
        <v>10</v>
      </c>
      <c r="AD22" s="10">
        <v>14</v>
      </c>
      <c r="AF22" s="10">
        <v>10</v>
      </c>
      <c r="AH22" s="10">
        <v>12</v>
      </c>
      <c r="AJ22" s="14">
        <v>10</v>
      </c>
      <c r="AW22" s="10">
        <v>10</v>
      </c>
      <c r="AX22" s="11">
        <v>10</v>
      </c>
      <c r="AY22" s="10">
        <v>5</v>
      </c>
      <c r="BA22" s="11"/>
      <c r="BB22" s="11">
        <v>10</v>
      </c>
      <c r="BC22" s="11"/>
      <c r="BD22" s="11">
        <v>10</v>
      </c>
      <c r="BE22" s="11"/>
      <c r="BF22" s="11"/>
      <c r="BG22" s="11">
        <v>10</v>
      </c>
      <c r="BH22" s="11"/>
      <c r="BI22" s="11">
        <v>10.4</v>
      </c>
      <c r="BK22" s="11">
        <v>5</v>
      </c>
      <c r="BL22" s="11"/>
      <c r="BM22" s="11"/>
      <c r="BN22" s="11">
        <v>10</v>
      </c>
      <c r="BO22" s="11"/>
      <c r="BP22" s="11"/>
      <c r="BQ22" s="11"/>
      <c r="BR22" s="11"/>
      <c r="BS22" s="11"/>
      <c r="BT22" s="11"/>
    </row>
    <row r="23" spans="1:71" ht="19.5" customHeight="1">
      <c r="A23" s="21">
        <v>21</v>
      </c>
      <c r="B23" s="11">
        <f t="shared" si="0"/>
        <v>25</v>
      </c>
      <c r="C23" s="11">
        <f t="shared" si="1"/>
        <v>204.5</v>
      </c>
      <c r="D23" s="25" t="s">
        <v>120</v>
      </c>
      <c r="E23" s="45" t="s">
        <v>115</v>
      </c>
      <c r="F23" s="45">
        <v>1956</v>
      </c>
      <c r="G23" s="45" t="s">
        <v>60</v>
      </c>
      <c r="S23" s="10">
        <v>10</v>
      </c>
      <c r="T23" s="10">
        <v>10</v>
      </c>
      <c r="W23" s="10">
        <v>10</v>
      </c>
      <c r="X23" s="12">
        <v>5.5</v>
      </c>
      <c r="Z23" s="10">
        <v>8</v>
      </c>
      <c r="AE23" s="10">
        <v>5</v>
      </c>
      <c r="AH23" s="10">
        <v>12</v>
      </c>
      <c r="AI23" s="10">
        <v>4.4</v>
      </c>
      <c r="AK23" s="10">
        <v>10</v>
      </c>
      <c r="AL23" s="10">
        <v>5</v>
      </c>
      <c r="AO23" s="10">
        <v>5</v>
      </c>
      <c r="AR23" s="14">
        <v>5</v>
      </c>
      <c r="AT23" s="10">
        <v>10</v>
      </c>
      <c r="AW23" s="11">
        <v>10</v>
      </c>
      <c r="AX23" s="11">
        <v>10</v>
      </c>
      <c r="AY23" s="10">
        <v>5</v>
      </c>
      <c r="BA23" s="11">
        <v>5</v>
      </c>
      <c r="BB23" s="11"/>
      <c r="BC23" s="11"/>
      <c r="BD23" s="11"/>
      <c r="BE23" s="11"/>
      <c r="BF23" s="11"/>
      <c r="BG23" s="11">
        <v>10</v>
      </c>
      <c r="BH23" s="11">
        <v>10</v>
      </c>
      <c r="BI23" s="11">
        <v>10.4</v>
      </c>
      <c r="BJ23" s="10">
        <v>10</v>
      </c>
      <c r="BK23" s="11"/>
      <c r="BL23" s="11"/>
      <c r="BM23" s="11">
        <v>10</v>
      </c>
      <c r="BN23" s="11">
        <v>10</v>
      </c>
      <c r="BO23" s="11"/>
      <c r="BP23" s="11"/>
      <c r="BQ23" s="11">
        <v>10</v>
      </c>
      <c r="BR23" s="11"/>
      <c r="BS23" s="11">
        <v>4.2</v>
      </c>
    </row>
    <row r="24" spans="1:70" ht="19.5" customHeight="1">
      <c r="A24" s="21">
        <v>22</v>
      </c>
      <c r="B24" s="11">
        <f t="shared" si="0"/>
        <v>19</v>
      </c>
      <c r="C24" s="11">
        <f t="shared" si="1"/>
        <v>203.5</v>
      </c>
      <c r="D24" s="25" t="s">
        <v>86</v>
      </c>
      <c r="E24" s="25" t="s">
        <v>88</v>
      </c>
      <c r="F24" s="25">
        <v>1955</v>
      </c>
      <c r="G24" s="25" t="s">
        <v>60</v>
      </c>
      <c r="I24" s="10">
        <v>21.1</v>
      </c>
      <c r="M24" s="10">
        <v>5</v>
      </c>
      <c r="S24" s="10">
        <v>10</v>
      </c>
      <c r="X24" s="12"/>
      <c r="AI24" s="10">
        <v>4.4</v>
      </c>
      <c r="AK24" s="10">
        <v>10</v>
      </c>
      <c r="AL24" s="10">
        <v>5</v>
      </c>
      <c r="AR24" s="14">
        <v>5</v>
      </c>
      <c r="AS24" s="10">
        <v>10</v>
      </c>
      <c r="AT24" s="10">
        <v>10</v>
      </c>
      <c r="AV24" s="10">
        <v>10.7</v>
      </c>
      <c r="AW24" s="10">
        <v>10</v>
      </c>
      <c r="BB24" s="10">
        <v>10</v>
      </c>
      <c r="BF24" s="10">
        <v>9.7</v>
      </c>
      <c r="BH24" s="10">
        <v>10</v>
      </c>
      <c r="BI24" s="10">
        <v>10.4</v>
      </c>
      <c r="BJ24" s="10">
        <v>10</v>
      </c>
      <c r="BO24" s="10">
        <v>21.1</v>
      </c>
      <c r="BP24" s="10">
        <v>10</v>
      </c>
      <c r="BR24" s="10">
        <v>21.1</v>
      </c>
    </row>
    <row r="25" spans="1:66" ht="19.5" customHeight="1">
      <c r="A25" s="21">
        <v>23</v>
      </c>
      <c r="B25" s="11">
        <f t="shared" si="0"/>
        <v>22</v>
      </c>
      <c r="C25" s="11">
        <f t="shared" si="1"/>
        <v>200.8</v>
      </c>
      <c r="D25" s="25" t="s">
        <v>113</v>
      </c>
      <c r="E25" s="25" t="s">
        <v>114</v>
      </c>
      <c r="F25" s="25">
        <v>1987</v>
      </c>
      <c r="G25" s="25" t="s">
        <v>68</v>
      </c>
      <c r="N25" s="10">
        <v>10</v>
      </c>
      <c r="O25" s="10">
        <v>10</v>
      </c>
      <c r="Q25" s="10">
        <v>15.7</v>
      </c>
      <c r="T25" s="10">
        <v>10</v>
      </c>
      <c r="V25" s="10">
        <v>10</v>
      </c>
      <c r="X25" s="12">
        <v>5.5</v>
      </c>
      <c r="Z25" s="10">
        <v>8</v>
      </c>
      <c r="AB25" s="10">
        <v>10</v>
      </c>
      <c r="AG25" s="10">
        <v>6.7</v>
      </c>
      <c r="AI25" s="10">
        <v>4.4</v>
      </c>
      <c r="AL25" s="10">
        <v>5</v>
      </c>
      <c r="AP25" s="10">
        <v>10</v>
      </c>
      <c r="AR25" s="14">
        <v>5</v>
      </c>
      <c r="AT25" s="10">
        <v>10</v>
      </c>
      <c r="AU25" s="10">
        <v>4.4</v>
      </c>
      <c r="AW25" s="10">
        <v>10</v>
      </c>
      <c r="AY25" s="10">
        <v>5</v>
      </c>
      <c r="BC25" s="10">
        <v>21.1</v>
      </c>
      <c r="BG25" s="10">
        <v>10</v>
      </c>
      <c r="BJ25" s="10">
        <v>10</v>
      </c>
      <c r="BM25" s="10">
        <v>10</v>
      </c>
      <c r="BN25" s="10">
        <v>10</v>
      </c>
    </row>
    <row r="26" spans="1:24" ht="19.5" customHeight="1">
      <c r="A26" s="21"/>
      <c r="B26" s="11"/>
      <c r="C26" s="11"/>
      <c r="D26" s="25"/>
      <c r="E26" s="25"/>
      <c r="F26" s="25"/>
      <c r="G26" s="25"/>
      <c r="X26" s="12"/>
    </row>
    <row r="27" spans="1:24" ht="19.5" customHeight="1">
      <c r="A27" s="21"/>
      <c r="B27" s="11"/>
      <c r="C27" s="11"/>
      <c r="D27" s="25"/>
      <c r="E27" s="25"/>
      <c r="F27" s="25"/>
      <c r="G27" s="25"/>
      <c r="X27" s="12"/>
    </row>
    <row r="28" spans="1:68" ht="19.5" customHeight="1">
      <c r="A28" s="21"/>
      <c r="B28" s="11">
        <f>(COUNT(H28:BU28))</f>
        <v>24</v>
      </c>
      <c r="C28" s="11">
        <f>SUM(H28:BU28)</f>
        <v>198.79999999999998</v>
      </c>
      <c r="D28" s="15" t="s">
        <v>111</v>
      </c>
      <c r="E28" s="15" t="s">
        <v>112</v>
      </c>
      <c r="F28" s="15">
        <v>1976</v>
      </c>
      <c r="G28" s="15"/>
      <c r="M28" s="10">
        <v>5</v>
      </c>
      <c r="P28" s="10">
        <v>6.3</v>
      </c>
      <c r="S28" s="10">
        <v>10</v>
      </c>
      <c r="T28" s="10">
        <v>10</v>
      </c>
      <c r="U28" s="10">
        <v>4.8</v>
      </c>
      <c r="V28" s="10">
        <v>10</v>
      </c>
      <c r="X28" s="12"/>
      <c r="AD28" s="10">
        <v>14</v>
      </c>
      <c r="AI28" s="10">
        <v>4</v>
      </c>
      <c r="AK28" s="10">
        <v>10</v>
      </c>
      <c r="AL28" s="10">
        <v>5</v>
      </c>
      <c r="AO28" s="10">
        <v>5</v>
      </c>
      <c r="AS28" s="10">
        <v>10</v>
      </c>
      <c r="AW28" s="10">
        <v>10</v>
      </c>
      <c r="AX28" s="10">
        <v>10</v>
      </c>
      <c r="AY28" s="10">
        <v>5</v>
      </c>
      <c r="BA28" s="10">
        <v>5</v>
      </c>
      <c r="BB28" s="10">
        <v>10</v>
      </c>
      <c r="BD28" s="10">
        <v>10</v>
      </c>
      <c r="BF28" s="10">
        <v>9.7</v>
      </c>
      <c r="BG28" s="10">
        <v>10</v>
      </c>
      <c r="BJ28" s="9"/>
      <c r="BK28" s="10">
        <v>5</v>
      </c>
      <c r="BM28" s="10">
        <v>10</v>
      </c>
      <c r="BN28" s="10">
        <v>10</v>
      </c>
      <c r="BP28" s="10">
        <v>10</v>
      </c>
    </row>
    <row r="29" spans="1:65" ht="19.5" customHeight="1">
      <c r="A29" s="21"/>
      <c r="B29" s="11">
        <f>(COUNT(H29:BU29))</f>
        <v>22</v>
      </c>
      <c r="C29" s="11">
        <f>SUM(H29:BU29)</f>
        <v>184.6</v>
      </c>
      <c r="D29" s="15" t="s">
        <v>1</v>
      </c>
      <c r="E29" s="15" t="s">
        <v>74</v>
      </c>
      <c r="F29" s="15">
        <v>1963</v>
      </c>
      <c r="G29" s="15" t="s">
        <v>68</v>
      </c>
      <c r="H29" s="11">
        <v>10</v>
      </c>
      <c r="K29" s="10">
        <v>10</v>
      </c>
      <c r="N29" s="10">
        <v>10</v>
      </c>
      <c r="T29" s="10">
        <v>10</v>
      </c>
      <c r="V29" s="10">
        <v>10</v>
      </c>
      <c r="W29" s="10">
        <v>10</v>
      </c>
      <c r="X29" s="12">
        <v>5.5</v>
      </c>
      <c r="Z29" s="10">
        <v>8</v>
      </c>
      <c r="AE29" s="10">
        <v>5</v>
      </c>
      <c r="AG29" s="10">
        <v>6.7</v>
      </c>
      <c r="AI29" s="10">
        <v>4</v>
      </c>
      <c r="AK29" s="10">
        <v>10</v>
      </c>
      <c r="AO29" s="10">
        <v>5</v>
      </c>
      <c r="AR29" s="14">
        <v>5</v>
      </c>
      <c r="AT29" s="10">
        <v>10</v>
      </c>
      <c r="AV29" s="10">
        <v>10.7</v>
      </c>
      <c r="AX29" s="10">
        <v>10</v>
      </c>
      <c r="AY29" s="10">
        <v>5</v>
      </c>
      <c r="BB29" s="10">
        <v>10</v>
      </c>
      <c r="BF29" s="10">
        <v>9.7</v>
      </c>
      <c r="BJ29" s="10">
        <v>10</v>
      </c>
      <c r="BM29" s="10">
        <v>10</v>
      </c>
    </row>
    <row r="97" spans="2:7" ht="12.75">
      <c r="B97" s="11"/>
      <c r="C97" s="11"/>
      <c r="D97" s="1"/>
      <c r="E97" s="44"/>
      <c r="F97" s="44"/>
      <c r="G97" s="44"/>
    </row>
    <row r="98" spans="2:7" ht="12.75">
      <c r="B98" s="11"/>
      <c r="C98" s="11"/>
      <c r="D98" s="1"/>
      <c r="E98" s="44"/>
      <c r="F98" s="44"/>
      <c r="G98" s="44"/>
    </row>
    <row r="99" spans="2:7" ht="12.75">
      <c r="B99" s="11"/>
      <c r="C99" s="11"/>
      <c r="D99" s="1"/>
      <c r="E99" s="44"/>
      <c r="F99" s="44"/>
      <c r="G99" s="44"/>
    </row>
    <row r="100" spans="2:7" ht="12.75">
      <c r="B100" s="11"/>
      <c r="C100" s="11"/>
      <c r="D100" s="1"/>
      <c r="E100" s="44"/>
      <c r="F100" s="44"/>
      <c r="G100" s="44"/>
    </row>
    <row r="101" spans="2:7" ht="12.75">
      <c r="B101" s="11"/>
      <c r="C101" s="11"/>
      <c r="D101" s="1"/>
      <c r="E101" s="44"/>
      <c r="F101" s="44"/>
      <c r="G101" s="44"/>
    </row>
    <row r="102" spans="2:7" ht="12.75">
      <c r="B102" s="11"/>
      <c r="C102" s="11"/>
      <c r="D102" s="1"/>
      <c r="E102" s="44"/>
      <c r="F102" s="44"/>
      <c r="G102" s="44"/>
    </row>
    <row r="103" spans="2:7" ht="12.75">
      <c r="B103" s="11"/>
      <c r="C103" s="11"/>
      <c r="D103" s="1"/>
      <c r="E103" s="44"/>
      <c r="F103" s="44"/>
      <c r="G103" s="44"/>
    </row>
    <row r="104" spans="2:7" ht="12.75">
      <c r="B104" s="11"/>
      <c r="C104" s="11"/>
      <c r="D104" s="1"/>
      <c r="E104" s="44"/>
      <c r="F104" s="44"/>
      <c r="G104" s="44"/>
    </row>
    <row r="105" spans="2:7" ht="12.75">
      <c r="B105" s="11"/>
      <c r="C105" s="11"/>
      <c r="D105" s="24"/>
      <c r="E105" s="44"/>
      <c r="F105" s="44"/>
      <c r="G105" s="44"/>
    </row>
    <row r="106" spans="2:7" ht="12.75">
      <c r="B106" s="11"/>
      <c r="C106" s="11"/>
      <c r="D106" s="1"/>
      <c r="E106" s="44"/>
      <c r="F106" s="44"/>
      <c r="G106" s="44"/>
    </row>
    <row r="107" spans="2:7" ht="12.75">
      <c r="B107" s="11"/>
      <c r="C107" s="11"/>
      <c r="D107" s="1"/>
      <c r="E107" s="44"/>
      <c r="F107" s="44"/>
      <c r="G107" s="44"/>
    </row>
    <row r="108" spans="2:7" ht="12.75">
      <c r="B108" s="11"/>
      <c r="C108" s="11"/>
      <c r="D108" s="1"/>
      <c r="E108" s="44"/>
      <c r="F108" s="44"/>
      <c r="G108" s="44"/>
    </row>
    <row r="109" spans="2:7" ht="12.75">
      <c r="B109" s="11"/>
      <c r="C109" s="11"/>
      <c r="D109" s="1"/>
      <c r="E109" s="44"/>
      <c r="F109" s="44"/>
      <c r="G109" s="44"/>
    </row>
    <row r="110" spans="2:7" ht="12.75">
      <c r="B110" s="11"/>
      <c r="C110" s="11"/>
      <c r="D110" s="1"/>
      <c r="E110" s="44"/>
      <c r="F110" s="44"/>
      <c r="G110" s="44"/>
    </row>
    <row r="111" spans="2:7" ht="12.75">
      <c r="B111" s="11"/>
      <c r="C111" s="11"/>
      <c r="D111" s="1"/>
      <c r="E111" s="44"/>
      <c r="F111" s="44"/>
      <c r="G111" s="44"/>
    </row>
    <row r="112" spans="2:7" ht="12.75">
      <c r="B112" s="11"/>
      <c r="C112" s="11"/>
      <c r="D112" s="1"/>
      <c r="E112" s="44"/>
      <c r="F112" s="44"/>
      <c r="G112" s="44"/>
    </row>
    <row r="121" spans="2:62" ht="12">
      <c r="B121" s="11"/>
      <c r="C121" s="11"/>
      <c r="D121" s="42"/>
      <c r="E121" s="42"/>
      <c r="F121" s="42"/>
      <c r="G121" s="42"/>
      <c r="BJ121" s="17"/>
    </row>
    <row r="122" spans="2:7" ht="12">
      <c r="B122" s="11"/>
      <c r="C122" s="11"/>
      <c r="D122" s="42"/>
      <c r="E122" s="42"/>
      <c r="F122" s="42"/>
      <c r="G122" s="42"/>
    </row>
    <row r="123" spans="2:7" ht="12">
      <c r="B123" s="11"/>
      <c r="C123" s="11"/>
      <c r="D123" s="42"/>
      <c r="E123" s="42"/>
      <c r="F123" s="42"/>
      <c r="G123" s="42"/>
    </row>
    <row r="124" spans="2:7" ht="12">
      <c r="B124" s="11"/>
      <c r="C124" s="11"/>
      <c r="D124" s="42"/>
      <c r="E124" s="42"/>
      <c r="F124" s="42"/>
      <c r="G124" s="42"/>
    </row>
    <row r="125" spans="2:7" ht="13.5" customHeight="1">
      <c r="B125" s="11"/>
      <c r="C125" s="11"/>
      <c r="D125" s="42"/>
      <c r="E125" s="42"/>
      <c r="F125" s="42"/>
      <c r="G125" s="42"/>
    </row>
    <row r="126" spans="2:7" ht="13.5" customHeight="1">
      <c r="B126" s="11"/>
      <c r="C126" s="11"/>
      <c r="D126" s="42"/>
      <c r="E126" s="42"/>
      <c r="F126" s="42"/>
      <c r="G126" s="42"/>
    </row>
    <row r="127" spans="2:7" ht="13.5" customHeight="1">
      <c r="B127" s="11"/>
      <c r="C127" s="11"/>
      <c r="D127" s="42"/>
      <c r="E127" s="42"/>
      <c r="F127" s="42"/>
      <c r="G127" s="42"/>
    </row>
    <row r="128" spans="2:7" ht="13.5" customHeight="1">
      <c r="B128" s="11"/>
      <c r="C128" s="11"/>
      <c r="D128" s="42"/>
      <c r="E128" s="42"/>
      <c r="F128" s="42"/>
      <c r="G128" s="42"/>
    </row>
    <row r="129" spans="2:7" ht="13.5" customHeight="1">
      <c r="B129" s="11"/>
      <c r="C129" s="11"/>
      <c r="D129" s="42"/>
      <c r="E129" s="42"/>
      <c r="F129" s="42"/>
      <c r="G129" s="42"/>
    </row>
    <row r="130" spans="2:7" ht="13.5" customHeight="1">
      <c r="B130" s="11"/>
      <c r="C130" s="11"/>
      <c r="D130" s="42"/>
      <c r="E130" s="42"/>
      <c r="F130" s="42"/>
      <c r="G130" s="42"/>
    </row>
    <row r="131" spans="2:7" ht="13.5" customHeight="1">
      <c r="B131" s="11"/>
      <c r="C131" s="11"/>
      <c r="D131" s="42"/>
      <c r="E131" s="42"/>
      <c r="F131" s="42"/>
      <c r="G131" s="42"/>
    </row>
    <row r="132" spans="2:7" ht="13.5" customHeight="1">
      <c r="B132" s="11"/>
      <c r="C132" s="11"/>
      <c r="D132" s="42"/>
      <c r="E132" s="42"/>
      <c r="F132" s="42"/>
      <c r="G132" s="42"/>
    </row>
    <row r="133" spans="2:7" ht="13.5" customHeight="1">
      <c r="B133" s="11"/>
      <c r="C133" s="11"/>
      <c r="D133" s="42"/>
      <c r="E133" s="42"/>
      <c r="F133" s="42"/>
      <c r="G133" s="42"/>
    </row>
    <row r="134" spans="2:7" ht="13.5" customHeight="1">
      <c r="B134" s="11"/>
      <c r="C134" s="11"/>
      <c r="D134" s="42"/>
      <c r="E134" s="42"/>
      <c r="F134" s="42"/>
      <c r="G134" s="42"/>
    </row>
    <row r="135" spans="2:7" ht="13.5" customHeight="1">
      <c r="B135" s="11"/>
      <c r="C135" s="11"/>
      <c r="D135" s="42"/>
      <c r="E135" s="42"/>
      <c r="F135" s="42"/>
      <c r="G135" s="42"/>
    </row>
    <row r="136" spans="2:7" ht="13.5" customHeight="1">
      <c r="B136" s="11"/>
      <c r="C136" s="11"/>
      <c r="D136" s="42"/>
      <c r="E136" s="42"/>
      <c r="F136" s="42"/>
      <c r="G136" s="42"/>
    </row>
    <row r="137" spans="2:62" ht="13.5" customHeight="1">
      <c r="B137" s="11"/>
      <c r="C137" s="11"/>
      <c r="D137" s="42"/>
      <c r="E137" s="42"/>
      <c r="F137" s="42"/>
      <c r="G137" s="42"/>
      <c r="BJ137" s="17"/>
    </row>
    <row r="138" spans="2:7" ht="13.5" customHeight="1">
      <c r="B138" s="11"/>
      <c r="C138" s="11"/>
      <c r="D138" s="42"/>
      <c r="E138" s="42"/>
      <c r="F138" s="42"/>
      <c r="G138" s="42"/>
    </row>
    <row r="139" spans="2:7" ht="13.5" customHeight="1" thickBot="1">
      <c r="B139" s="11"/>
      <c r="C139" s="11"/>
      <c r="D139" s="43"/>
      <c r="E139" s="43"/>
      <c r="F139" s="43"/>
      <c r="G139" s="43"/>
    </row>
    <row r="140" spans="2:7" ht="13.5" customHeight="1">
      <c r="B140" s="11"/>
      <c r="C140" s="11"/>
      <c r="D140" s="29"/>
      <c r="E140" s="29"/>
      <c r="F140" s="30"/>
      <c r="G140" s="29"/>
    </row>
    <row r="141" spans="2:7" ht="13.5" customHeight="1">
      <c r="B141" s="11"/>
      <c r="C141" s="11"/>
      <c r="D141" s="29"/>
      <c r="E141" s="29"/>
      <c r="F141" s="30"/>
      <c r="G141" s="29"/>
    </row>
    <row r="142" spans="2:7" ht="13.5" customHeight="1">
      <c r="B142" s="11"/>
      <c r="C142" s="11"/>
      <c r="D142" s="28"/>
      <c r="E142" s="28"/>
      <c r="F142" s="28"/>
      <c r="G142" s="28"/>
    </row>
    <row r="143" spans="2:7" ht="13.5" customHeight="1">
      <c r="B143" s="11"/>
      <c r="C143" s="11"/>
      <c r="D143" s="28"/>
      <c r="E143" s="28"/>
      <c r="F143" s="28"/>
      <c r="G143" s="28"/>
    </row>
    <row r="144" spans="2:7" ht="13.5" customHeight="1">
      <c r="B144" s="11"/>
      <c r="C144" s="11"/>
      <c r="D144" s="28"/>
      <c r="E144" s="28"/>
      <c r="F144" s="28"/>
      <c r="G144" s="28"/>
    </row>
    <row r="145" spans="2:7" ht="13.5" customHeight="1">
      <c r="B145" s="11"/>
      <c r="C145" s="11"/>
      <c r="D145" s="29"/>
      <c r="E145" s="29"/>
      <c r="F145" s="30"/>
      <c r="G145" s="29"/>
    </row>
    <row r="146" spans="2:7" ht="13.5" customHeight="1">
      <c r="B146" s="11"/>
      <c r="C146" s="11"/>
      <c r="D146" s="28"/>
      <c r="E146" s="28"/>
      <c r="F146" s="28"/>
      <c r="G146" s="28"/>
    </row>
    <row r="147" spans="2:7" ht="13.5" customHeight="1">
      <c r="B147" s="11"/>
      <c r="C147" s="11"/>
      <c r="D147" s="28"/>
      <c r="E147" s="28"/>
      <c r="F147" s="28"/>
      <c r="G147" s="28"/>
    </row>
    <row r="148" spans="2:7" ht="13.5" customHeight="1">
      <c r="B148" s="11"/>
      <c r="C148" s="11"/>
      <c r="D148" s="29"/>
      <c r="E148" s="29"/>
      <c r="F148" s="30"/>
      <c r="G148" s="29"/>
    </row>
    <row r="149" spans="2:7" ht="13.5" customHeight="1">
      <c r="B149" s="11"/>
      <c r="C149" s="11"/>
      <c r="D149" s="28"/>
      <c r="E149" s="28"/>
      <c r="F149" s="28"/>
      <c r="G149" s="28"/>
    </row>
    <row r="150" spans="2:7" ht="13.5" customHeight="1">
      <c r="B150" s="11"/>
      <c r="C150" s="11"/>
      <c r="D150" s="29"/>
      <c r="E150" s="29"/>
      <c r="F150" s="30"/>
      <c r="G150" s="29"/>
    </row>
    <row r="151" spans="2:7" ht="13.5" customHeight="1">
      <c r="B151" s="11"/>
      <c r="C151" s="11"/>
      <c r="D151" s="28"/>
      <c r="E151" s="28"/>
      <c r="F151" s="28"/>
      <c r="G151" s="28"/>
    </row>
    <row r="152" spans="2:7" ht="13.5" customHeight="1">
      <c r="B152" s="11"/>
      <c r="C152" s="11"/>
      <c r="D152" s="29"/>
      <c r="E152" s="29"/>
      <c r="F152" s="30"/>
      <c r="G152" s="29"/>
    </row>
    <row r="153" spans="2:7" ht="13.5" customHeight="1">
      <c r="B153" s="11"/>
      <c r="C153" s="11"/>
      <c r="D153" s="29"/>
      <c r="E153" s="29"/>
      <c r="F153" s="30"/>
      <c r="G153" s="29"/>
    </row>
    <row r="154" spans="2:7" ht="13.5" customHeight="1">
      <c r="B154" s="11"/>
      <c r="C154" s="11"/>
      <c r="D154" s="28"/>
      <c r="E154" s="28"/>
      <c r="F154" s="28"/>
      <c r="G154" s="28"/>
    </row>
    <row r="155" spans="2:7" ht="13.5" customHeight="1">
      <c r="B155" s="11"/>
      <c r="C155" s="11"/>
      <c r="D155" s="28"/>
      <c r="E155" s="28"/>
      <c r="F155" s="28"/>
      <c r="G155" s="28"/>
    </row>
    <row r="156" spans="2:7" ht="13.5" customHeight="1">
      <c r="B156" s="11"/>
      <c r="C156" s="11"/>
      <c r="D156" s="29"/>
      <c r="E156" s="29"/>
      <c r="F156" s="30"/>
      <c r="G156" s="29"/>
    </row>
    <row r="157" spans="2:7" ht="13.5" customHeight="1">
      <c r="B157" s="11"/>
      <c r="C157" s="11"/>
      <c r="D157" s="28"/>
      <c r="E157" s="28"/>
      <c r="F157" s="28"/>
      <c r="G157" s="28"/>
    </row>
    <row r="158" spans="2:7" ht="13.5" customHeight="1">
      <c r="B158" s="11"/>
      <c r="C158" s="11"/>
      <c r="D158" s="28"/>
      <c r="E158" s="28"/>
      <c r="F158" s="28"/>
      <c r="G158" s="28"/>
    </row>
    <row r="159" spans="2:7" ht="13.5" customHeight="1">
      <c r="B159" s="11"/>
      <c r="C159" s="11"/>
      <c r="D159" s="28"/>
      <c r="E159" s="28"/>
      <c r="F159" s="28"/>
      <c r="G159" s="28"/>
    </row>
    <row r="160" spans="2:7" ht="13.5" customHeight="1">
      <c r="B160" s="11"/>
      <c r="C160" s="11"/>
      <c r="D160" s="28"/>
      <c r="E160" s="28"/>
      <c r="F160" s="28"/>
      <c r="G160" s="28"/>
    </row>
    <row r="161" spans="2:7" ht="13.5" customHeight="1">
      <c r="B161" s="11"/>
      <c r="C161" s="11"/>
      <c r="D161" s="29"/>
      <c r="E161" s="29"/>
      <c r="F161" s="30"/>
      <c r="G161" s="29"/>
    </row>
    <row r="162" spans="2:7" ht="13.5" customHeight="1">
      <c r="B162" s="11"/>
      <c r="C162" s="11"/>
      <c r="D162" s="29"/>
      <c r="E162" s="29"/>
      <c r="F162" s="30"/>
      <c r="G162" s="29"/>
    </row>
    <row r="163" spans="2:7" ht="13.5" customHeight="1">
      <c r="B163" s="11"/>
      <c r="C163" s="11"/>
      <c r="D163" s="29"/>
      <c r="E163" s="29"/>
      <c r="F163" s="30"/>
      <c r="G163" s="29"/>
    </row>
    <row r="164" spans="2:7" ht="13.5" customHeight="1">
      <c r="B164" s="11"/>
      <c r="C164" s="11"/>
      <c r="D164" s="29"/>
      <c r="E164" s="29"/>
      <c r="F164" s="30"/>
      <c r="G164" s="29"/>
    </row>
    <row r="165" spans="2:7" ht="13.5" customHeight="1">
      <c r="B165" s="11"/>
      <c r="C165" s="11"/>
      <c r="D165" s="28"/>
      <c r="E165" s="28"/>
      <c r="F165" s="28"/>
      <c r="G165" s="28"/>
    </row>
    <row r="166" spans="2:7" ht="13.5" customHeight="1">
      <c r="B166" s="11"/>
      <c r="C166" s="11"/>
      <c r="D166" s="28"/>
      <c r="E166" s="28"/>
      <c r="F166" s="28"/>
      <c r="G166" s="28"/>
    </row>
    <row r="167" spans="2:7" ht="13.5" customHeight="1">
      <c r="B167" s="11"/>
      <c r="C167" s="11"/>
      <c r="D167" s="28"/>
      <c r="E167" s="28"/>
      <c r="F167" s="28"/>
      <c r="G167" s="28"/>
    </row>
    <row r="168" spans="2:7" ht="13.5" customHeight="1">
      <c r="B168" s="11"/>
      <c r="C168" s="11"/>
      <c r="D168" s="29"/>
      <c r="E168" s="29"/>
      <c r="F168" s="30"/>
      <c r="G168" s="29"/>
    </row>
    <row r="169" spans="2:7" ht="13.5" customHeight="1">
      <c r="B169" s="11"/>
      <c r="C169" s="11"/>
      <c r="D169" s="28"/>
      <c r="E169" s="28"/>
      <c r="F169" s="28"/>
      <c r="G169" s="28"/>
    </row>
    <row r="170" spans="2:7" ht="13.5" customHeight="1">
      <c r="B170" s="11"/>
      <c r="C170" s="11"/>
      <c r="D170" s="28"/>
      <c r="E170" s="28"/>
      <c r="F170" s="28"/>
      <c r="G170" s="28"/>
    </row>
    <row r="171" spans="2:7" ht="13.5" customHeight="1">
      <c r="B171" s="11"/>
      <c r="C171" s="11"/>
      <c r="D171" s="28"/>
      <c r="E171" s="28"/>
      <c r="F171" s="28"/>
      <c r="G171" s="28"/>
    </row>
    <row r="172" spans="2:7" ht="13.5" customHeight="1">
      <c r="B172" s="11"/>
      <c r="C172" s="11"/>
      <c r="D172" s="28"/>
      <c r="E172" s="28"/>
      <c r="F172" s="28"/>
      <c r="G172" s="28"/>
    </row>
    <row r="173" spans="2:7" ht="13.5" customHeight="1">
      <c r="B173" s="11"/>
      <c r="C173" s="11"/>
      <c r="D173" s="28"/>
      <c r="E173" s="28"/>
      <c r="F173" s="28"/>
      <c r="G173" s="28"/>
    </row>
    <row r="174" spans="2:7" ht="13.5" customHeight="1">
      <c r="B174" s="11"/>
      <c r="C174" s="11"/>
      <c r="D174" s="28"/>
      <c r="E174" s="28"/>
      <c r="F174" s="28"/>
      <c r="G174" s="28"/>
    </row>
    <row r="250" spans="2:7" ht="12.75">
      <c r="B250" s="11"/>
      <c r="C250" s="31"/>
      <c r="D250" s="22"/>
      <c r="E250" s="22"/>
      <c r="F250" s="22"/>
      <c r="G250" s="22"/>
    </row>
    <row r="251" spans="2:7" ht="15">
      <c r="B251" s="11"/>
      <c r="C251" s="31"/>
      <c r="D251" s="32"/>
      <c r="E251" s="24"/>
      <c r="F251" s="33"/>
      <c r="G251" s="34"/>
    </row>
    <row r="252" spans="2:7" ht="12.75">
      <c r="B252" s="11"/>
      <c r="C252" s="31"/>
      <c r="D252" s="34"/>
      <c r="E252" s="34"/>
      <c r="F252" s="34"/>
      <c r="G252" s="34"/>
    </row>
    <row r="253" spans="2:7" ht="12.75">
      <c r="B253" s="11"/>
      <c r="C253" s="31"/>
      <c r="D253" s="34"/>
      <c r="E253" s="34"/>
      <c r="F253" s="34"/>
      <c r="G253" s="34"/>
    </row>
    <row r="254" spans="2:7" ht="15">
      <c r="B254" s="11"/>
      <c r="C254" s="31"/>
      <c r="D254" s="32"/>
      <c r="E254" s="24"/>
      <c r="F254" s="33"/>
      <c r="G254" s="34"/>
    </row>
    <row r="255" spans="2:7" ht="12.75">
      <c r="B255" s="11"/>
      <c r="C255" s="31"/>
      <c r="D255" s="34"/>
      <c r="E255" s="34"/>
      <c r="F255" s="34"/>
      <c r="G255" s="34"/>
    </row>
    <row r="256" spans="2:7" ht="12.75">
      <c r="B256" s="11"/>
      <c r="C256" s="31"/>
      <c r="D256" s="34"/>
      <c r="E256" s="34"/>
      <c r="F256" s="34"/>
      <c r="G256" s="34"/>
    </row>
    <row r="257" spans="2:7" ht="12.75">
      <c r="B257" s="11"/>
      <c r="C257" s="31"/>
      <c r="D257" s="22"/>
      <c r="E257" s="22"/>
      <c r="F257" s="22"/>
      <c r="G257" s="22"/>
    </row>
    <row r="258" spans="2:7" ht="15">
      <c r="B258" s="11"/>
      <c r="C258" s="31"/>
      <c r="D258" s="32"/>
      <c r="E258" s="24"/>
      <c r="F258" s="33"/>
      <c r="G258" s="34"/>
    </row>
    <row r="259" spans="2:7" ht="15">
      <c r="B259" s="11"/>
      <c r="C259" s="31"/>
      <c r="D259" s="32"/>
      <c r="E259" s="24"/>
      <c r="F259" s="33"/>
      <c r="G259" s="34"/>
    </row>
    <row r="260" spans="2:7" ht="12.75">
      <c r="B260" s="11"/>
      <c r="C260" s="31"/>
      <c r="D260" s="34"/>
      <c r="E260" s="34"/>
      <c r="F260" s="34"/>
      <c r="G260" s="34"/>
    </row>
    <row r="261" spans="2:7" ht="12.75">
      <c r="B261" s="11"/>
      <c r="C261" s="31"/>
      <c r="D261" s="34"/>
      <c r="E261" s="34"/>
      <c r="F261" s="34"/>
      <c r="G261" s="34"/>
    </row>
    <row r="262" spans="2:7" ht="12.75">
      <c r="B262" s="11"/>
      <c r="C262" s="31"/>
      <c r="D262" s="22"/>
      <c r="E262" s="22"/>
      <c r="F262" s="22"/>
      <c r="G262" s="22"/>
    </row>
    <row r="263" spans="2:7" ht="12.75">
      <c r="B263" s="11"/>
      <c r="C263" s="31"/>
      <c r="D263" s="22"/>
      <c r="E263" s="22"/>
      <c r="F263" s="22"/>
      <c r="G263" s="22"/>
    </row>
    <row r="264" spans="2:7" ht="15">
      <c r="B264" s="11"/>
      <c r="C264" s="31"/>
      <c r="D264" s="32"/>
      <c r="E264" s="24"/>
      <c r="F264" s="33"/>
      <c r="G264" s="34"/>
    </row>
    <row r="265" spans="2:7" ht="12.75">
      <c r="B265" s="11"/>
      <c r="C265" s="31"/>
      <c r="D265" s="34"/>
      <c r="E265" s="34"/>
      <c r="F265" s="34"/>
      <c r="G265" s="34"/>
    </row>
    <row r="266" spans="2:7" ht="12.75">
      <c r="B266" s="11"/>
      <c r="C266" s="31"/>
      <c r="D266" s="22"/>
      <c r="E266" s="22"/>
      <c r="F266" s="22"/>
      <c r="G266" s="22"/>
    </row>
    <row r="267" spans="2:7" ht="12.75">
      <c r="B267" s="11"/>
      <c r="C267" s="31"/>
      <c r="D267" s="22"/>
      <c r="E267" s="22"/>
      <c r="F267" s="22"/>
      <c r="G267" s="22"/>
    </row>
    <row r="268" spans="2:7" ht="12.75">
      <c r="B268" s="11"/>
      <c r="C268" s="31"/>
      <c r="D268" s="22"/>
      <c r="E268" s="22"/>
      <c r="F268" s="22"/>
      <c r="G268" s="22"/>
    </row>
    <row r="269" spans="2:7" ht="15">
      <c r="B269" s="11"/>
      <c r="C269" s="31"/>
      <c r="D269" s="32"/>
      <c r="E269" s="24"/>
      <c r="F269" s="33"/>
      <c r="G269" s="34"/>
    </row>
    <row r="270" spans="2:7" ht="15">
      <c r="B270" s="11"/>
      <c r="C270" s="31"/>
      <c r="D270" s="32"/>
      <c r="E270" s="24"/>
      <c r="F270" s="33"/>
      <c r="G270" s="34"/>
    </row>
    <row r="271" spans="2:7" ht="12.75">
      <c r="B271" s="11"/>
      <c r="C271" s="31"/>
      <c r="D271" s="34"/>
      <c r="E271" s="34"/>
      <c r="F271" s="34"/>
      <c r="G271" s="34"/>
    </row>
    <row r="272" spans="2:7" ht="12.75">
      <c r="B272" s="11"/>
      <c r="C272" s="31"/>
      <c r="D272" s="34"/>
      <c r="E272" s="34"/>
      <c r="F272" s="34"/>
      <c r="G272" s="34"/>
    </row>
    <row r="273" spans="2:7" ht="12.75">
      <c r="B273" s="11"/>
      <c r="C273" s="31"/>
      <c r="D273" s="22"/>
      <c r="E273" s="22"/>
      <c r="F273" s="22"/>
      <c r="G273" s="22"/>
    </row>
    <row r="274" spans="2:7" ht="15">
      <c r="B274" s="11"/>
      <c r="C274" s="31"/>
      <c r="D274" s="32"/>
      <c r="E274" s="24"/>
      <c r="F274" s="33"/>
      <c r="G274" s="34"/>
    </row>
    <row r="275" spans="2:7" ht="12.75">
      <c r="B275" s="11"/>
      <c r="C275" s="31"/>
      <c r="D275" s="34"/>
      <c r="E275" s="34"/>
      <c r="F275" s="34"/>
      <c r="G275" s="34"/>
    </row>
    <row r="276" spans="2:7" ht="12.75">
      <c r="B276" s="11"/>
      <c r="C276" s="31"/>
      <c r="D276" s="34"/>
      <c r="E276" s="34"/>
      <c r="F276" s="34"/>
      <c r="G276" s="34"/>
    </row>
    <row r="277" spans="2:7" ht="15">
      <c r="B277" s="11"/>
      <c r="C277" s="31"/>
      <c r="D277" s="32"/>
      <c r="E277" s="24"/>
      <c r="F277" s="33"/>
      <c r="G277" s="34"/>
    </row>
    <row r="278" spans="2:7" ht="15">
      <c r="B278" s="11"/>
      <c r="C278" s="31"/>
      <c r="D278" s="32"/>
      <c r="E278" s="24"/>
      <c r="F278" s="33"/>
      <c r="G278" s="34"/>
    </row>
    <row r="279" spans="2:7" ht="12.75">
      <c r="B279" s="11"/>
      <c r="C279" s="31"/>
      <c r="D279" s="34"/>
      <c r="E279" s="34"/>
      <c r="F279" s="34"/>
      <c r="G279" s="34"/>
    </row>
    <row r="280" spans="2:7" ht="12.75">
      <c r="B280" s="11"/>
      <c r="C280" s="31"/>
      <c r="D280" s="34"/>
      <c r="E280" s="34"/>
      <c r="F280" s="34"/>
      <c r="G280" s="34"/>
    </row>
    <row r="281" spans="2:7" ht="12.75">
      <c r="B281" s="11"/>
      <c r="C281" s="31"/>
      <c r="D281" s="34"/>
      <c r="E281" s="34"/>
      <c r="F281" s="34"/>
      <c r="G281" s="34"/>
    </row>
    <row r="282" spans="2:7" ht="12.75">
      <c r="B282" s="11"/>
      <c r="C282" s="31"/>
      <c r="D282" s="22"/>
      <c r="E282" s="22"/>
      <c r="F282" s="22"/>
      <c r="G282" s="22"/>
    </row>
    <row r="283" spans="2:7" ht="12.75">
      <c r="B283" s="11"/>
      <c r="C283" s="31"/>
      <c r="D283" s="34"/>
      <c r="E283" s="34"/>
      <c r="F283" s="34"/>
      <c r="G283" s="34"/>
    </row>
    <row r="284" spans="2:7" ht="12.75">
      <c r="B284" s="11"/>
      <c r="C284" s="31"/>
      <c r="D284" s="22"/>
      <c r="E284" s="22"/>
      <c r="F284" s="22"/>
      <c r="G284" s="22"/>
    </row>
    <row r="285" spans="2:7" ht="15">
      <c r="B285" s="11"/>
      <c r="C285" s="31"/>
      <c r="D285" s="32"/>
      <c r="E285" s="24"/>
      <c r="F285" s="33"/>
      <c r="G285" s="34"/>
    </row>
    <row r="286" spans="2:7" ht="12.75">
      <c r="B286" s="11"/>
      <c r="C286" s="31"/>
      <c r="D286" s="34"/>
      <c r="E286" s="34"/>
      <c r="F286" s="34"/>
      <c r="G286" s="34"/>
    </row>
    <row r="287" spans="2:7" ht="12.75">
      <c r="B287" s="11"/>
      <c r="C287" s="31"/>
      <c r="D287" s="34"/>
      <c r="E287" s="34"/>
      <c r="F287" s="34"/>
      <c r="G287" s="34"/>
    </row>
    <row r="288" spans="2:7" ht="15">
      <c r="B288" s="11"/>
      <c r="C288" s="31"/>
      <c r="D288" s="32"/>
      <c r="E288" s="24"/>
      <c r="F288" s="33"/>
      <c r="G288" s="34"/>
    </row>
    <row r="289" spans="2:7" ht="12.75">
      <c r="B289" s="11"/>
      <c r="C289" s="31"/>
      <c r="D289" s="34"/>
      <c r="E289" s="34"/>
      <c r="F289" s="34"/>
      <c r="G289" s="34"/>
    </row>
    <row r="290" spans="2:7" ht="12.75">
      <c r="B290" s="11"/>
      <c r="C290" s="31"/>
      <c r="D290" s="22"/>
      <c r="E290" s="22"/>
      <c r="F290" s="22"/>
      <c r="G290" s="22"/>
    </row>
    <row r="291" spans="1:72" ht="12.75">
      <c r="A291" s="35"/>
      <c r="B291" s="31"/>
      <c r="C291" s="31"/>
      <c r="D291" s="24"/>
      <c r="E291" s="24"/>
      <c r="F291" s="24"/>
      <c r="G291" s="24"/>
      <c r="H291" s="31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7"/>
      <c r="Y291" s="38"/>
      <c r="Z291" s="36"/>
      <c r="AA291" s="36"/>
      <c r="AB291" s="36"/>
      <c r="AC291" s="31"/>
      <c r="AD291" s="36"/>
      <c r="AE291" s="36"/>
      <c r="AF291" s="36"/>
      <c r="AG291" s="36"/>
      <c r="AH291" s="31"/>
      <c r="AI291" s="36"/>
      <c r="AJ291" s="39"/>
      <c r="AK291" s="31"/>
      <c r="AL291" s="31"/>
      <c r="AM291" s="31"/>
      <c r="AN291" s="31"/>
      <c r="AO291" s="31"/>
      <c r="AP291" s="31"/>
      <c r="AQ291" s="40"/>
      <c r="AR291" s="39"/>
      <c r="AS291" s="31"/>
      <c r="AT291" s="31"/>
      <c r="AU291" s="31"/>
      <c r="AV291" s="31"/>
      <c r="AW291" s="31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</row>
    <row r="292" spans="2:7" ht="12.75">
      <c r="B292" s="11"/>
      <c r="C292" s="31"/>
      <c r="D292" s="34"/>
      <c r="E292" s="34"/>
      <c r="F292" s="34"/>
      <c r="G292" s="34"/>
    </row>
    <row r="293" spans="2:7" ht="15">
      <c r="B293" s="11"/>
      <c r="C293" s="31"/>
      <c r="D293" s="32"/>
      <c r="E293" s="24"/>
      <c r="F293" s="33"/>
      <c r="G293" s="34"/>
    </row>
    <row r="294" spans="2:7" ht="12.75">
      <c r="B294" s="11"/>
      <c r="C294" s="31"/>
      <c r="D294" s="34"/>
      <c r="E294" s="34"/>
      <c r="F294" s="34"/>
      <c r="G294" s="34"/>
    </row>
    <row r="295" spans="2:7" ht="12.75">
      <c r="B295" s="11"/>
      <c r="C295" s="31"/>
      <c r="D295" s="34"/>
      <c r="E295" s="34"/>
      <c r="F295" s="34"/>
      <c r="G295" s="34"/>
    </row>
    <row r="296" spans="2:7" ht="12.75">
      <c r="B296" s="11"/>
      <c r="C296" s="31"/>
      <c r="D296" s="22"/>
      <c r="E296" s="22"/>
      <c r="F296" s="22"/>
      <c r="G296" s="22"/>
    </row>
    <row r="297" spans="2:7" ht="12.75">
      <c r="B297" s="11"/>
      <c r="C297" s="31"/>
      <c r="D297" s="22"/>
      <c r="E297" s="22"/>
      <c r="F297" s="22"/>
      <c r="G297" s="22"/>
    </row>
    <row r="298" spans="2:7" ht="12.75">
      <c r="B298" s="11"/>
      <c r="C298" s="31"/>
      <c r="D298" s="34"/>
      <c r="E298" s="34"/>
      <c r="F298" s="34"/>
      <c r="G298" s="34"/>
    </row>
    <row r="299" spans="2:7" ht="12.75">
      <c r="B299" s="11"/>
      <c r="C299" s="31"/>
      <c r="D299" s="34"/>
      <c r="E299" s="34"/>
      <c r="F299" s="34"/>
      <c r="G299" s="34"/>
    </row>
    <row r="300" spans="2:7" ht="15">
      <c r="B300" s="11"/>
      <c r="C300" s="31"/>
      <c r="D300" s="32"/>
      <c r="E300" s="24"/>
      <c r="F300" s="33"/>
      <c r="G300" s="34"/>
    </row>
    <row r="301" spans="2:7" ht="12.75">
      <c r="B301" s="11"/>
      <c r="C301" s="31"/>
      <c r="D301" s="34"/>
      <c r="E301" s="34"/>
      <c r="F301" s="34"/>
      <c r="G301" s="34"/>
    </row>
    <row r="302" spans="2:7" ht="12.75">
      <c r="B302" s="11"/>
      <c r="C302" s="31"/>
      <c r="D302" s="34"/>
      <c r="E302" s="34"/>
      <c r="F302" s="34"/>
      <c r="G302" s="34"/>
    </row>
    <row r="303" spans="1:72" ht="12.75">
      <c r="A303" s="35"/>
      <c r="B303" s="31"/>
      <c r="C303" s="31"/>
      <c r="D303" s="24"/>
      <c r="E303" s="24"/>
      <c r="F303" s="24"/>
      <c r="G303" s="24"/>
      <c r="H303" s="31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7"/>
      <c r="Y303" s="38"/>
      <c r="Z303" s="36"/>
      <c r="AA303" s="36"/>
      <c r="AB303" s="36"/>
      <c r="AC303" s="36"/>
      <c r="AD303" s="36"/>
      <c r="AE303" s="36"/>
      <c r="AF303" s="36"/>
      <c r="AG303" s="31"/>
      <c r="AH303" s="36"/>
      <c r="AI303" s="36"/>
      <c r="AJ303" s="39"/>
      <c r="AK303" s="36"/>
      <c r="AL303" s="36"/>
      <c r="AM303" s="36"/>
      <c r="AN303" s="36"/>
      <c r="AO303" s="36"/>
      <c r="AP303" s="36"/>
      <c r="AQ303" s="40"/>
      <c r="AR303" s="39"/>
      <c r="AS303" s="31"/>
      <c r="AT303" s="31"/>
      <c r="AU303" s="31"/>
      <c r="AV303" s="31"/>
      <c r="AW303" s="31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</row>
    <row r="304" spans="2:7" ht="15">
      <c r="B304" s="11"/>
      <c r="C304" s="31"/>
      <c r="D304" s="32"/>
      <c r="E304" s="24"/>
      <c r="F304" s="33"/>
      <c r="G304" s="34"/>
    </row>
    <row r="305" spans="2:7" ht="15">
      <c r="B305" s="11"/>
      <c r="C305" s="31"/>
      <c r="D305" s="32"/>
      <c r="E305" s="24"/>
      <c r="F305" s="33"/>
      <c r="G305" s="34"/>
    </row>
    <row r="306" spans="2:7" ht="12.75">
      <c r="B306" s="11"/>
      <c r="C306" s="31"/>
      <c r="D306" s="22"/>
      <c r="E306" s="22"/>
      <c r="F306" s="22"/>
      <c r="G306" s="22"/>
    </row>
    <row r="307" spans="2:7" ht="12.75">
      <c r="B307" s="11"/>
      <c r="C307" s="31"/>
      <c r="D307" s="22"/>
      <c r="E307" s="22"/>
      <c r="F307" s="22"/>
      <c r="G307" s="22"/>
    </row>
    <row r="308" spans="2:7" ht="12.75">
      <c r="B308" s="11"/>
      <c r="C308" s="31"/>
      <c r="D308" s="22"/>
      <c r="E308" s="22"/>
      <c r="F308" s="22"/>
      <c r="G308" s="22"/>
    </row>
    <row r="309" spans="2:7" ht="12.75">
      <c r="B309" s="11"/>
      <c r="C309" s="31"/>
      <c r="D309" s="22"/>
      <c r="E309" s="22"/>
      <c r="F309" s="22"/>
      <c r="G309" s="22"/>
    </row>
    <row r="310" spans="1:72" ht="12.75">
      <c r="A310" s="35"/>
      <c r="B310" s="31"/>
      <c r="C310" s="31"/>
      <c r="D310" s="24"/>
      <c r="E310" s="24"/>
      <c r="F310" s="26"/>
      <c r="G310" s="2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7"/>
      <c r="Y310" s="38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41"/>
      <c r="AK310" s="36"/>
      <c r="AL310" s="36"/>
      <c r="AM310" s="36"/>
      <c r="AN310" s="36"/>
      <c r="AO310" s="36"/>
      <c r="AP310" s="36"/>
      <c r="AQ310" s="24"/>
      <c r="AR310" s="41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</row>
    <row r="311" spans="2:7" ht="12.75">
      <c r="B311" s="11"/>
      <c r="C311" s="31"/>
      <c r="D311" s="34"/>
      <c r="E311" s="34"/>
      <c r="F311" s="34"/>
      <c r="G311" s="34"/>
    </row>
    <row r="312" spans="2:7" ht="12.75">
      <c r="B312" s="11"/>
      <c r="C312" s="31"/>
      <c r="D312" s="34"/>
      <c r="E312" s="34"/>
      <c r="F312" s="34"/>
      <c r="G312" s="34"/>
    </row>
    <row r="313" spans="2:7" ht="12.75">
      <c r="B313" s="11"/>
      <c r="C313" s="31"/>
      <c r="D313" s="34"/>
      <c r="E313" s="34"/>
      <c r="F313" s="34"/>
      <c r="G313" s="34"/>
    </row>
    <row r="314" spans="2:7" ht="15">
      <c r="B314" s="11"/>
      <c r="C314" s="31"/>
      <c r="D314" s="32"/>
      <c r="E314" s="24"/>
      <c r="F314" s="33"/>
      <c r="G314" s="34"/>
    </row>
    <row r="315" spans="2:7" ht="12.75">
      <c r="B315" s="11"/>
      <c r="C315" s="31"/>
      <c r="D315" s="34"/>
      <c r="E315" s="34"/>
      <c r="F315" s="34"/>
      <c r="G315" s="34"/>
    </row>
    <row r="316" spans="2:7" ht="12.75">
      <c r="B316" s="11"/>
      <c r="C316" s="31"/>
      <c r="D316" s="22"/>
      <c r="E316" s="22"/>
      <c r="F316" s="22"/>
      <c r="G316" s="22"/>
    </row>
    <row r="317" spans="2:7" ht="12.75">
      <c r="B317" s="11"/>
      <c r="C317" s="31"/>
      <c r="D317" s="34"/>
      <c r="E317" s="34"/>
      <c r="F317" s="34"/>
      <c r="G317" s="34"/>
    </row>
    <row r="318" spans="2:7" ht="12.75">
      <c r="B318" s="11"/>
      <c r="C318" s="31"/>
      <c r="D318" s="34"/>
      <c r="E318" s="34"/>
      <c r="F318" s="34"/>
      <c r="G318" s="34"/>
    </row>
    <row r="319" spans="2:7" ht="12.75">
      <c r="B319" s="11"/>
      <c r="C319" s="31"/>
      <c r="D319" s="34"/>
      <c r="E319" s="34"/>
      <c r="F319" s="34"/>
      <c r="G319" s="34"/>
    </row>
    <row r="320" spans="2:7" ht="15">
      <c r="B320" s="11"/>
      <c r="C320" s="31"/>
      <c r="D320" s="32"/>
      <c r="E320" s="24"/>
      <c r="F320" s="33"/>
      <c r="G320" s="34"/>
    </row>
    <row r="321" spans="2:7" ht="12.75">
      <c r="B321" s="11"/>
      <c r="C321" s="31"/>
      <c r="D321" s="34"/>
      <c r="E321" s="34"/>
      <c r="F321" s="34"/>
      <c r="G321" s="34"/>
    </row>
    <row r="322" spans="2:7" ht="12.75">
      <c r="B322" s="11"/>
      <c r="C322" s="31"/>
      <c r="D322" s="34"/>
      <c r="E322" s="34"/>
      <c r="F322" s="34"/>
      <c r="G322" s="34"/>
    </row>
    <row r="323" spans="2:7" ht="12.75">
      <c r="B323" s="11"/>
      <c r="C323" s="31"/>
      <c r="D323" s="22"/>
      <c r="E323" s="22"/>
      <c r="F323" s="22"/>
      <c r="G323" s="22"/>
    </row>
    <row r="324" spans="2:7" ht="15">
      <c r="B324" s="11"/>
      <c r="C324" s="31"/>
      <c r="D324" s="32"/>
      <c r="E324" s="24"/>
      <c r="F324" s="33"/>
      <c r="G324" s="34"/>
    </row>
    <row r="325" spans="2:7" ht="12.75">
      <c r="B325" s="11"/>
      <c r="C325" s="31"/>
      <c r="D325" s="34"/>
      <c r="E325" s="34"/>
      <c r="F325" s="34"/>
      <c r="G325" s="34"/>
    </row>
    <row r="326" spans="2:7" ht="15">
      <c r="B326" s="11"/>
      <c r="C326" s="31"/>
      <c r="D326" s="32"/>
      <c r="E326" s="24"/>
      <c r="F326" s="33"/>
      <c r="G326" s="34"/>
    </row>
    <row r="327" spans="2:7" ht="12.75">
      <c r="B327" s="11"/>
      <c r="C327" s="31"/>
      <c r="D327" s="34"/>
      <c r="E327" s="34"/>
      <c r="F327" s="34"/>
      <c r="G327" s="34"/>
    </row>
    <row r="328" spans="2:7" ht="12.75">
      <c r="B328" s="11"/>
      <c r="C328" s="31"/>
      <c r="D328" s="34"/>
      <c r="E328" s="34"/>
      <c r="F328" s="34"/>
      <c r="G328" s="34"/>
    </row>
    <row r="329" spans="2:7" ht="12.75">
      <c r="B329" s="11"/>
      <c r="C329" s="31"/>
      <c r="D329" s="22"/>
      <c r="E329" s="22"/>
      <c r="F329" s="22"/>
      <c r="G329" s="22"/>
    </row>
    <row r="330" spans="2:7" ht="12.75">
      <c r="B330" s="11"/>
      <c r="C330" s="31"/>
      <c r="D330" s="34"/>
      <c r="E330" s="34"/>
      <c r="F330" s="34"/>
      <c r="G330" s="34"/>
    </row>
    <row r="331" spans="2:7" ht="12.75">
      <c r="B331" s="11"/>
      <c r="C331" s="31"/>
      <c r="D331" s="34"/>
      <c r="E331" s="34"/>
      <c r="F331" s="34"/>
      <c r="G331" s="34"/>
    </row>
    <row r="332" spans="2:7" ht="12.75">
      <c r="B332" s="11"/>
      <c r="C332" s="31"/>
      <c r="D332" s="22"/>
      <c r="E332" s="22"/>
      <c r="F332" s="22"/>
      <c r="G332" s="22"/>
    </row>
    <row r="333" spans="2:7" ht="15">
      <c r="B333" s="11"/>
      <c r="C333" s="31"/>
      <c r="D333" s="32"/>
      <c r="E333" s="24"/>
      <c r="F333" s="33"/>
      <c r="G333" s="34"/>
    </row>
    <row r="334" spans="2:7" ht="12.75">
      <c r="B334" s="11"/>
      <c r="C334" s="31"/>
      <c r="D334" s="34"/>
      <c r="E334" s="34"/>
      <c r="F334" s="34"/>
      <c r="G334" s="34"/>
    </row>
    <row r="335" spans="2:7" ht="12.75">
      <c r="B335" s="11"/>
      <c r="C335" s="31"/>
      <c r="D335" s="34"/>
      <c r="E335" s="34"/>
      <c r="F335" s="34"/>
      <c r="G335" s="34"/>
    </row>
    <row r="336" spans="2:7" ht="15">
      <c r="B336" s="11"/>
      <c r="C336" s="31"/>
      <c r="D336" s="32"/>
      <c r="E336" s="24"/>
      <c r="F336" s="33"/>
      <c r="G336" s="34"/>
    </row>
    <row r="337" spans="2:7" ht="12.75">
      <c r="B337" s="11"/>
      <c r="C337" s="31"/>
      <c r="D337" s="34"/>
      <c r="E337" s="34"/>
      <c r="F337" s="34"/>
      <c r="G337" s="34"/>
    </row>
    <row r="338" spans="2:7" ht="12.75">
      <c r="B338" s="11"/>
      <c r="C338" s="31"/>
      <c r="D338" s="22"/>
      <c r="E338" s="22"/>
      <c r="F338" s="22"/>
      <c r="G338" s="22"/>
    </row>
    <row r="339" spans="2:7" ht="15">
      <c r="B339" s="11"/>
      <c r="C339" s="31"/>
      <c r="D339" s="32"/>
      <c r="E339" s="24"/>
      <c r="F339" s="33"/>
      <c r="G339" s="34"/>
    </row>
    <row r="340" spans="2:7" ht="15">
      <c r="B340" s="11"/>
      <c r="C340" s="31"/>
      <c r="D340" s="32"/>
      <c r="E340" s="24"/>
      <c r="F340" s="33"/>
      <c r="G340" s="34"/>
    </row>
    <row r="341" spans="2:7" ht="12.75">
      <c r="B341" s="11"/>
      <c r="C341" s="31"/>
      <c r="D341" s="34"/>
      <c r="E341" s="34"/>
      <c r="F341" s="34"/>
      <c r="G341" s="34"/>
    </row>
    <row r="342" spans="2:7" ht="15">
      <c r="B342" s="11"/>
      <c r="C342" s="31"/>
      <c r="D342" s="32"/>
      <c r="E342" s="24"/>
      <c r="F342" s="33"/>
      <c r="G342" s="34"/>
    </row>
    <row r="343" spans="2:7" ht="12.75">
      <c r="B343" s="11"/>
      <c r="C343" s="31"/>
      <c r="D343" s="34"/>
      <c r="E343" s="34"/>
      <c r="F343" s="34"/>
      <c r="G343" s="34"/>
    </row>
    <row r="344" spans="2:7" ht="12.75">
      <c r="B344" s="11"/>
      <c r="C344" s="31"/>
      <c r="D344" s="34"/>
      <c r="E344" s="34"/>
      <c r="F344" s="34"/>
      <c r="G344" s="34"/>
    </row>
    <row r="345" spans="2:7" ht="12.75">
      <c r="B345" s="11"/>
      <c r="C345" s="31"/>
      <c r="D345" s="22"/>
      <c r="E345" s="22"/>
      <c r="F345" s="22"/>
      <c r="G345" s="22"/>
    </row>
    <row r="346" spans="2:7" ht="12.75">
      <c r="B346" s="11"/>
      <c r="C346" s="31"/>
      <c r="D346" s="34"/>
      <c r="E346" s="34"/>
      <c r="F346" s="34"/>
      <c r="G346" s="34"/>
    </row>
    <row r="347" spans="2:7" ht="12.75">
      <c r="B347" s="11"/>
      <c r="C347" s="31"/>
      <c r="D347" s="22"/>
      <c r="E347" s="22"/>
      <c r="F347" s="22"/>
      <c r="G347" s="22"/>
    </row>
    <row r="348" spans="2:7" ht="12.75">
      <c r="B348" s="11"/>
      <c r="C348" s="31"/>
      <c r="D348" s="34"/>
      <c r="E348" s="34"/>
      <c r="F348" s="34"/>
      <c r="G348" s="34"/>
    </row>
    <row r="349" spans="2:7" ht="12.75">
      <c r="B349" s="11"/>
      <c r="C349" s="31"/>
      <c r="D349" s="22"/>
      <c r="E349" s="22"/>
      <c r="F349" s="22"/>
      <c r="G349" s="22"/>
    </row>
    <row r="350" spans="2:7" ht="15">
      <c r="B350" s="11"/>
      <c r="C350" s="31"/>
      <c r="D350" s="32"/>
      <c r="E350" s="24"/>
      <c r="F350" s="33"/>
      <c r="G350" s="34"/>
    </row>
    <row r="351" spans="2:7" ht="12.75">
      <c r="B351" s="11"/>
      <c r="C351" s="31"/>
      <c r="D351" s="22"/>
      <c r="E351" s="22"/>
      <c r="F351" s="22"/>
      <c r="G351" s="22"/>
    </row>
    <row r="352" spans="2:7" ht="15">
      <c r="B352" s="11"/>
      <c r="C352" s="31"/>
      <c r="D352" s="32"/>
      <c r="E352" s="24"/>
      <c r="F352" s="33"/>
      <c r="G352" s="34"/>
    </row>
    <row r="353" spans="2:7" ht="12.75">
      <c r="B353" s="11"/>
      <c r="C353" s="31"/>
      <c r="D353" s="22"/>
      <c r="E353" s="22"/>
      <c r="F353" s="22"/>
      <c r="G353" s="22"/>
    </row>
    <row r="354" spans="2:7" ht="15">
      <c r="B354" s="11"/>
      <c r="C354" s="31"/>
      <c r="D354" s="32"/>
      <c r="E354" s="24"/>
      <c r="F354" s="33"/>
      <c r="G354" s="34"/>
    </row>
    <row r="355" spans="2:7" ht="15">
      <c r="B355" s="11"/>
      <c r="C355" s="31"/>
      <c r="D355" s="32"/>
      <c r="E355" s="24"/>
      <c r="F355" s="33"/>
      <c r="G355" s="34"/>
    </row>
    <row r="356" spans="2:7" ht="15">
      <c r="B356" s="11"/>
      <c r="C356" s="31"/>
      <c r="D356" s="32"/>
      <c r="E356" s="24"/>
      <c r="F356" s="33"/>
      <c r="G356" s="34"/>
    </row>
    <row r="357" spans="2:7" ht="12.75">
      <c r="B357" s="11"/>
      <c r="C357" s="31"/>
      <c r="D357" s="34"/>
      <c r="E357" s="34"/>
      <c r="F357" s="34"/>
      <c r="G357" s="34"/>
    </row>
    <row r="358" spans="2:7" ht="15">
      <c r="B358" s="11"/>
      <c r="C358" s="31"/>
      <c r="D358" s="32"/>
      <c r="E358" s="24"/>
      <c r="F358" s="33"/>
      <c r="G358" s="34"/>
    </row>
    <row r="359" spans="2:7" ht="15">
      <c r="B359" s="11"/>
      <c r="C359" s="31"/>
      <c r="D359" s="32"/>
      <c r="E359" s="24"/>
      <c r="F359" s="33"/>
      <c r="G359" s="34"/>
    </row>
    <row r="360" spans="2:7" ht="12.75">
      <c r="B360" s="11"/>
      <c r="C360" s="31"/>
      <c r="D360" s="34"/>
      <c r="E360" s="34"/>
      <c r="F360" s="34"/>
      <c r="G360" s="34"/>
    </row>
    <row r="361" spans="2:7" ht="12.75">
      <c r="B361" s="11"/>
      <c r="C361" s="31"/>
      <c r="D361" s="34"/>
      <c r="E361" s="34"/>
      <c r="F361" s="34"/>
      <c r="G361" s="34"/>
    </row>
    <row r="362" spans="2:7" ht="15">
      <c r="B362" s="11"/>
      <c r="C362" s="31"/>
      <c r="D362" s="32"/>
      <c r="E362" s="24"/>
      <c r="F362" s="33"/>
      <c r="G362" s="34"/>
    </row>
    <row r="363" spans="2:7" ht="12.75">
      <c r="B363" s="11"/>
      <c r="C363" s="31"/>
      <c r="D363" s="22"/>
      <c r="E363" s="22"/>
      <c r="F363" s="22"/>
      <c r="G363" s="22"/>
    </row>
    <row r="364" spans="2:7" ht="15">
      <c r="B364" s="11"/>
      <c r="C364" s="31"/>
      <c r="D364" s="32"/>
      <c r="E364" s="24"/>
      <c r="F364" s="33"/>
      <c r="G364" s="34"/>
    </row>
    <row r="365" spans="2:7" ht="15">
      <c r="B365" s="11"/>
      <c r="C365" s="31"/>
      <c r="D365" s="32"/>
      <c r="E365" s="24"/>
      <c r="F365" s="33"/>
      <c r="G365" s="34"/>
    </row>
    <row r="366" spans="2:7" ht="12.75">
      <c r="B366" s="11"/>
      <c r="C366" s="31"/>
      <c r="D366" s="22"/>
      <c r="E366" s="22"/>
      <c r="F366" s="22"/>
      <c r="G366" s="22"/>
    </row>
    <row r="367" spans="2:7" ht="12.75">
      <c r="B367" s="11"/>
      <c r="C367" s="31"/>
      <c r="D367" s="34"/>
      <c r="E367" s="34"/>
      <c r="F367" s="34"/>
      <c r="G367" s="34"/>
    </row>
    <row r="368" spans="2:7" ht="12.75">
      <c r="B368" s="11"/>
      <c r="C368" s="31"/>
      <c r="D368" s="22"/>
      <c r="E368" s="22"/>
      <c r="F368" s="22"/>
      <c r="G368" s="22"/>
    </row>
    <row r="369" ht="12">
      <c r="B369" s="11"/>
    </row>
    <row r="370" ht="12">
      <c r="B370" s="11"/>
    </row>
    <row r="371" ht="12">
      <c r="B371" s="11"/>
    </row>
    <row r="372" ht="12">
      <c r="B372" s="11"/>
    </row>
    <row r="373" ht="12">
      <c r="B373" s="11"/>
    </row>
    <row r="374" ht="12">
      <c r="B374" s="11"/>
    </row>
    <row r="375" ht="12">
      <c r="B375" s="11"/>
    </row>
    <row r="376" ht="12">
      <c r="B376" s="11"/>
    </row>
    <row r="377" ht="12">
      <c r="B377" s="11"/>
    </row>
    <row r="378" ht="12">
      <c r="B378" s="11"/>
    </row>
    <row r="379" ht="12">
      <c r="B379" s="11"/>
    </row>
    <row r="380" ht="12">
      <c r="B380" s="11"/>
    </row>
    <row r="381" ht="12">
      <c r="B381" s="11"/>
    </row>
    <row r="382" ht="12">
      <c r="B382" s="11"/>
    </row>
  </sheetData>
  <sheetProtection/>
  <autoFilter ref="A2:BT2"/>
  <mergeCells count="1">
    <mergeCell ref="A1:N1"/>
  </mergeCells>
  <hyperlinks>
    <hyperlink ref="D19" r:id="rId1" display="http://my1.raceresult.com/details/?sl=6.13455.de.1.Ergebnislisten%7CZieleinlaufliste&amp;pp=52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55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2014-10-18T11:31:32Z</cp:lastPrinted>
  <dcterms:created xsi:type="dcterms:W3CDTF">2011-12-15T20:36:51Z</dcterms:created>
  <dcterms:modified xsi:type="dcterms:W3CDTF">2014-11-24T12:13:01Z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