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1"/>
  </bookViews>
  <sheets>
    <sheet name="allgemein" sheetId="1" r:id="rId1"/>
    <sheet name="Wertung" sheetId="2" r:id="rId2"/>
    <sheet name="ohne" sheetId="3" r:id="rId3"/>
  </sheets>
  <definedNames/>
  <calcPr fullCalcOnLoad="1"/>
</workbook>
</file>

<file path=xl/sharedStrings.xml><?xml version="1.0" encoding="utf-8"?>
<sst xmlns="http://schemas.openxmlformats.org/spreadsheetml/2006/main" count="246" uniqueCount="106">
  <si>
    <t xml:space="preserve"> Anz. LÄUFE</t>
  </si>
  <si>
    <t xml:space="preserve">  Summe </t>
  </si>
  <si>
    <t>Platz</t>
  </si>
  <si>
    <t>Vereinswertung</t>
  </si>
  <si>
    <t>SC Komet Steckenborn</t>
  </si>
  <si>
    <t>Aachener TG</t>
  </si>
  <si>
    <t>Aachener Engel</t>
  </si>
  <si>
    <t>Hamich Runners</t>
  </si>
  <si>
    <t>LT Alsdorf-Ost</t>
  </si>
  <si>
    <t>STB Landgraaf</t>
  </si>
  <si>
    <t>TV Konzen</t>
  </si>
  <si>
    <t>TV Obermaubach</t>
  </si>
  <si>
    <t>VFR Unterbruch LG</t>
  </si>
  <si>
    <t>TV Huchem-Stammeln</t>
  </si>
  <si>
    <t>STAP Brunssum</t>
  </si>
  <si>
    <t>TV Roetgen</t>
  </si>
  <si>
    <t>DJK JS Herzogenrath</t>
  </si>
  <si>
    <t>MC Eschweiler</t>
  </si>
  <si>
    <t>Gangelt</t>
  </si>
  <si>
    <t>Titz</t>
  </si>
  <si>
    <t>Parelloop</t>
  </si>
  <si>
    <t>LAC Eupen</t>
  </si>
  <si>
    <t>Hansa Simmerath</t>
  </si>
  <si>
    <t>Breinig</t>
  </si>
  <si>
    <t>Bergw. Rohren</t>
  </si>
  <si>
    <t>Dürwiß</t>
  </si>
  <si>
    <t>Hambach</t>
  </si>
  <si>
    <t>Dürener TV</t>
  </si>
  <si>
    <t>Steckenborn</t>
  </si>
  <si>
    <t>Herzogenrath</t>
  </si>
  <si>
    <t>Linnich</t>
  </si>
  <si>
    <t>DJK Gillrath</t>
  </si>
  <si>
    <t>LG Ameln/Linnich</t>
  </si>
  <si>
    <t>LSG Eschweiler</t>
  </si>
  <si>
    <t>SV Roland Rollesbroich</t>
  </si>
  <si>
    <t>Dürener TV 1847</t>
  </si>
  <si>
    <t>SC Komet Steckenborn II</t>
  </si>
  <si>
    <t>STAP Brunssum II</t>
  </si>
  <si>
    <t>Team Aachener Engel</t>
  </si>
  <si>
    <t>DJK Elmar Kohlscheid</t>
  </si>
  <si>
    <t>DJK JS Herzogenrath II</t>
  </si>
  <si>
    <t>LG Mützenich</t>
  </si>
  <si>
    <t>LG Stolberg</t>
  </si>
  <si>
    <t>LG Germania Freund</t>
  </si>
  <si>
    <t>TV Konzen II</t>
  </si>
  <si>
    <t>MC Eschweiler II</t>
  </si>
  <si>
    <t>SC Borussia Inden</t>
  </si>
  <si>
    <t>DJK Elmar Kohlscheid II</t>
  </si>
  <si>
    <t>DJK JS Herzogenrath III</t>
  </si>
  <si>
    <t>Lustlauf mein Verein</t>
  </si>
  <si>
    <t>SG Sparkasse Aachen</t>
  </si>
  <si>
    <t>SG Sparkasse Aachen II</t>
  </si>
  <si>
    <t>AC Eifel</t>
  </si>
  <si>
    <t>TV Konzen III</t>
  </si>
  <si>
    <t>SC Bütgenbach</t>
  </si>
  <si>
    <t>SV Bergw. Rohren</t>
  </si>
  <si>
    <t>SC Komet Steckenborn III</t>
  </si>
  <si>
    <t>TUS Schmidt</t>
  </si>
  <si>
    <t>LT Inde Hahn</t>
  </si>
  <si>
    <t>TV Konzen IV</t>
  </si>
  <si>
    <t>Arnoldsweiler TV</t>
  </si>
  <si>
    <t>TV Roetgen II</t>
  </si>
  <si>
    <t>TV Roetgen III</t>
  </si>
  <si>
    <t>TV Roetgen IV</t>
  </si>
  <si>
    <t>TUS Schmidt II</t>
  </si>
  <si>
    <t>BSG Sparkasse Heinsberg</t>
  </si>
  <si>
    <t>Lustlauf mein Verein II</t>
  </si>
  <si>
    <t>Verein</t>
  </si>
  <si>
    <t>Kerkrade</t>
  </si>
  <si>
    <t>SV Germ. Eicherscheid</t>
  </si>
  <si>
    <t>Germ. Vossenack</t>
  </si>
  <si>
    <t>Birkesdorfer TV</t>
  </si>
  <si>
    <t>SV Germ. Dürwiss</t>
  </si>
  <si>
    <t>SV Germ. Dürwiss II</t>
  </si>
  <si>
    <t>Achilles Top</t>
  </si>
  <si>
    <t>BSG AOK</t>
  </si>
  <si>
    <t>IAC Düren e.V.</t>
  </si>
  <si>
    <t>Team RunVicht...en</t>
  </si>
  <si>
    <t>Unitas Sittard</t>
  </si>
  <si>
    <t>IAC Düren II.</t>
  </si>
  <si>
    <t>IAC Düren III</t>
  </si>
  <si>
    <t>Team RunVicht...en II</t>
  </si>
  <si>
    <t>FC Germ. Vossenack</t>
  </si>
  <si>
    <t>FC Germ. Vossenack III</t>
  </si>
  <si>
    <t>FC Germ. Vossenack IV</t>
  </si>
  <si>
    <t>FC Germ. Vossenack II</t>
  </si>
  <si>
    <t>SV Bergw. Rohren II</t>
  </si>
  <si>
    <t>SV Bergw. Rohren III</t>
  </si>
  <si>
    <t>SV Bergw. Rohren IV</t>
  </si>
  <si>
    <t>DJK Elmar Kohlscheid III</t>
  </si>
  <si>
    <t>DJK JS Herzogenrath IV</t>
  </si>
  <si>
    <t>Team To Beat</t>
  </si>
  <si>
    <t>TUS Schmidt III</t>
  </si>
  <si>
    <t>TUS Schmidt IV</t>
  </si>
  <si>
    <t>Alemannia Aachen</t>
  </si>
  <si>
    <t>Alemannia Aachen II</t>
  </si>
  <si>
    <t>Alemannia Aachen III</t>
  </si>
  <si>
    <t>Stolberger TV</t>
  </si>
  <si>
    <t>Sparkasse Aachen III</t>
  </si>
  <si>
    <t>LG Germania Freund II</t>
  </si>
  <si>
    <t>Turngruppe Übach</t>
  </si>
  <si>
    <t>IAC Düren IV</t>
  </si>
  <si>
    <t>Team Vernikow</t>
  </si>
  <si>
    <t>Tus Kreuzweingarten-Rheder</t>
  </si>
  <si>
    <t>LG Stolberg II</t>
  </si>
  <si>
    <t>Dürener TV 1847 II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</si>
</sst>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7">
    <font>
      <sz val="10"/>
      <name val="Arial"/>
      <family val="0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indexed="56"/>
      <name val="Arial"/>
      <family val="2"/>
    </font>
    <font>
      <sz val="10"/>
      <color indexed="4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sz val="10"/>
      <color theme="3"/>
      <name val="Arial"/>
      <family val="2"/>
    </font>
    <font>
      <sz val="10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vertical="center"/>
      <protection locked="0"/>
    </xf>
    <xf numFmtId="1" fontId="4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textRotation="180"/>
    </xf>
    <xf numFmtId="0" fontId="43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 applyProtection="1">
      <alignment vertical="center"/>
      <protection locked="0"/>
    </xf>
    <xf numFmtId="0" fontId="44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42" fillId="0" borderId="10" xfId="0" applyFont="1" applyFill="1" applyBorder="1" applyAlignment="1">
      <alignment/>
    </xf>
    <xf numFmtId="1" fontId="42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4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3"/>
  <sheetViews>
    <sheetView zoomScalePageLayoutView="0" workbookViewId="0" topLeftCell="A1">
      <selection activeCell="AK7" sqref="AK7"/>
    </sheetView>
  </sheetViews>
  <sheetFormatPr defaultColWidth="11.421875" defaultRowHeight="12.75"/>
  <cols>
    <col min="1" max="1" width="5.00390625" style="5" customWidth="1"/>
    <col min="2" max="2" width="6.7109375" style="9" customWidth="1"/>
    <col min="3" max="3" width="3.57421875" style="9" customWidth="1"/>
    <col min="4" max="4" width="25.7109375" style="9" customWidth="1"/>
    <col min="5" max="30" width="3.7109375" style="6" customWidth="1"/>
    <col min="31" max="31" width="0.85546875" style="6" customWidth="1"/>
    <col min="32" max="33" width="3.7109375" style="6" customWidth="1"/>
    <col min="34" max="35" width="3.7109375" style="9" customWidth="1"/>
    <col min="36" max="36" width="1.7109375" style="9" customWidth="1"/>
    <col min="37" max="40" width="3.7109375" style="9" customWidth="1"/>
    <col min="41" max="41" width="3.7109375" style="6" customWidth="1"/>
    <col min="42" max="16384" width="11.421875" style="9" customWidth="1"/>
  </cols>
  <sheetData>
    <row r="1" spans="1:4" ht="12.75">
      <c r="A1" s="27" t="s">
        <v>3</v>
      </c>
      <c r="B1" s="27"/>
      <c r="C1" s="27"/>
      <c r="D1" s="27"/>
    </row>
    <row r="2" spans="1:41" s="1" customFormat="1" ht="96" customHeight="1">
      <c r="A2" s="20" t="s">
        <v>2</v>
      </c>
      <c r="B2" s="21" t="s">
        <v>1</v>
      </c>
      <c r="C2" s="22" t="s">
        <v>0</v>
      </c>
      <c r="D2" s="22" t="s">
        <v>67</v>
      </c>
      <c r="E2" s="12" t="s">
        <v>68</v>
      </c>
      <c r="F2" s="12" t="s">
        <v>18</v>
      </c>
      <c r="G2" s="12" t="s">
        <v>33</v>
      </c>
      <c r="H2" s="12" t="s">
        <v>19</v>
      </c>
      <c r="I2" s="12" t="s">
        <v>20</v>
      </c>
      <c r="J2" s="12" t="s">
        <v>21</v>
      </c>
      <c r="K2" s="12" t="s">
        <v>8</v>
      </c>
      <c r="L2" s="12" t="s">
        <v>54</v>
      </c>
      <c r="M2" s="12" t="s">
        <v>22</v>
      </c>
      <c r="N2" s="12" t="s">
        <v>6</v>
      </c>
      <c r="O2" s="12" t="s">
        <v>9</v>
      </c>
      <c r="P2" s="12" t="s">
        <v>23</v>
      </c>
      <c r="Q2" s="12" t="s">
        <v>10</v>
      </c>
      <c r="R2" s="12" t="s">
        <v>34</v>
      </c>
      <c r="S2" s="12" t="s">
        <v>58</v>
      </c>
      <c r="T2" s="12" t="s">
        <v>70</v>
      </c>
      <c r="U2" s="12" t="s">
        <v>24</v>
      </c>
      <c r="V2" s="12" t="s">
        <v>15</v>
      </c>
      <c r="W2" s="12" t="s">
        <v>57</v>
      </c>
      <c r="X2" s="12" t="s">
        <v>69</v>
      </c>
      <c r="Y2" s="12" t="s">
        <v>11</v>
      </c>
      <c r="Z2" s="12" t="s">
        <v>4</v>
      </c>
      <c r="AA2" s="12" t="s">
        <v>71</v>
      </c>
      <c r="AB2" s="12" t="s">
        <v>54</v>
      </c>
      <c r="AC2" s="12" t="s">
        <v>25</v>
      </c>
      <c r="AD2" s="12" t="s">
        <v>13</v>
      </c>
      <c r="AE2" s="12" t="s">
        <v>26</v>
      </c>
      <c r="AF2" s="12" t="s">
        <v>12</v>
      </c>
      <c r="AG2" s="12" t="s">
        <v>27</v>
      </c>
      <c r="AH2" s="1" t="s">
        <v>17</v>
      </c>
      <c r="AI2" s="12" t="s">
        <v>14</v>
      </c>
      <c r="AJ2" s="12" t="s">
        <v>60</v>
      </c>
      <c r="AK2" s="12" t="s">
        <v>31</v>
      </c>
      <c r="AL2" s="12" t="s">
        <v>28</v>
      </c>
      <c r="AM2" s="12" t="s">
        <v>29</v>
      </c>
      <c r="AN2" s="1" t="s">
        <v>30</v>
      </c>
      <c r="AO2" s="13"/>
    </row>
    <row r="3" spans="1:41" s="1" customFormat="1" ht="19.5" customHeight="1">
      <c r="A3" s="2">
        <v>1</v>
      </c>
      <c r="B3" s="3">
        <f aca="true" t="shared" si="0" ref="B3:B34">SUM(E3:AM3)</f>
        <v>7463</v>
      </c>
      <c r="C3" s="4">
        <f aca="true" t="shared" si="1" ref="C3:C34">COUNT(E3:AM3)</f>
        <v>31</v>
      </c>
      <c r="D3" s="10" t="s">
        <v>16</v>
      </c>
      <c r="E3" s="6">
        <v>235</v>
      </c>
      <c r="F3" s="6">
        <v>247</v>
      </c>
      <c r="G3" s="6">
        <v>246</v>
      </c>
      <c r="H3" s="6">
        <v>250</v>
      </c>
      <c r="I3" s="6">
        <v>242</v>
      </c>
      <c r="J3" s="6">
        <v>207</v>
      </c>
      <c r="K3" s="6">
        <v>250</v>
      </c>
      <c r="L3" s="6">
        <v>180</v>
      </c>
      <c r="M3" s="6">
        <v>244</v>
      </c>
      <c r="N3" s="6">
        <v>239</v>
      </c>
      <c r="O3" s="6">
        <v>234</v>
      </c>
      <c r="P3" s="6">
        <v>244</v>
      </c>
      <c r="Q3" s="6">
        <v>245</v>
      </c>
      <c r="R3" s="6">
        <v>245</v>
      </c>
      <c r="S3" s="6">
        <v>245</v>
      </c>
      <c r="T3" s="6">
        <v>250</v>
      </c>
      <c r="U3" s="6">
        <v>214</v>
      </c>
      <c r="V3" s="6">
        <v>250</v>
      </c>
      <c r="W3" s="6">
        <v>250</v>
      </c>
      <c r="X3" s="6">
        <v>250</v>
      </c>
      <c r="Y3" s="6">
        <v>246</v>
      </c>
      <c r="Z3" s="6">
        <v>250</v>
      </c>
      <c r="AA3" s="6">
        <v>244</v>
      </c>
      <c r="AB3" s="6">
        <v>241</v>
      </c>
      <c r="AC3" s="7">
        <v>244</v>
      </c>
      <c r="AD3" s="7">
        <v>225</v>
      </c>
      <c r="AE3" s="7"/>
      <c r="AF3" s="7">
        <v>250</v>
      </c>
      <c r="AG3" s="6">
        <v>246</v>
      </c>
      <c r="AH3" s="8">
        <v>250</v>
      </c>
      <c r="AI3" s="8">
        <v>250</v>
      </c>
      <c r="AK3" s="8">
        <v>250</v>
      </c>
      <c r="AL3" s="8"/>
      <c r="AM3" s="8"/>
      <c r="AN3" s="8"/>
      <c r="AO3" s="7"/>
    </row>
    <row r="4" spans="1:41" s="1" customFormat="1" ht="19.5" customHeight="1">
      <c r="A4" s="2">
        <v>2</v>
      </c>
      <c r="B4" s="3">
        <f t="shared" si="0"/>
        <v>7407</v>
      </c>
      <c r="C4" s="4">
        <f t="shared" si="1"/>
        <v>30</v>
      </c>
      <c r="D4" s="10" t="s">
        <v>76</v>
      </c>
      <c r="E4" s="7">
        <v>245</v>
      </c>
      <c r="F4" s="7">
        <v>248</v>
      </c>
      <c r="G4" s="7">
        <v>242</v>
      </c>
      <c r="H4" s="7">
        <v>250</v>
      </c>
      <c r="I4" s="7"/>
      <c r="J4" s="7">
        <v>242</v>
      </c>
      <c r="K4" s="7">
        <v>248</v>
      </c>
      <c r="L4" s="7">
        <v>249</v>
      </c>
      <c r="M4" s="7">
        <v>250</v>
      </c>
      <c r="N4" s="7">
        <v>240</v>
      </c>
      <c r="O4" s="7">
        <v>247</v>
      </c>
      <c r="P4" s="7">
        <v>249</v>
      </c>
      <c r="Q4" s="7">
        <v>243</v>
      </c>
      <c r="R4" s="7">
        <v>249</v>
      </c>
      <c r="S4" s="7">
        <v>247</v>
      </c>
      <c r="T4" s="7">
        <v>249</v>
      </c>
      <c r="U4" s="7">
        <v>233</v>
      </c>
      <c r="V4" s="7">
        <v>248</v>
      </c>
      <c r="W4" s="7">
        <v>249</v>
      </c>
      <c r="X4" s="7">
        <v>250</v>
      </c>
      <c r="Y4" s="7">
        <v>250</v>
      </c>
      <c r="Z4" s="7">
        <v>250</v>
      </c>
      <c r="AA4" s="7">
        <v>246</v>
      </c>
      <c r="AB4" s="7">
        <v>250</v>
      </c>
      <c r="AC4" s="6">
        <v>243</v>
      </c>
      <c r="AD4" s="6">
        <v>245</v>
      </c>
      <c r="AE4" s="6"/>
      <c r="AF4" s="6">
        <v>250</v>
      </c>
      <c r="AG4" s="6">
        <v>246</v>
      </c>
      <c r="AH4" s="8">
        <v>250</v>
      </c>
      <c r="AI4" s="8">
        <v>249</v>
      </c>
      <c r="AK4" s="8">
        <v>250</v>
      </c>
      <c r="AL4" s="23"/>
      <c r="AM4" s="8"/>
      <c r="AN4" s="8"/>
      <c r="AO4" s="6"/>
    </row>
    <row r="5" spans="1:41" s="1" customFormat="1" ht="19.5" customHeight="1">
      <c r="A5" s="2">
        <v>3</v>
      </c>
      <c r="B5" s="3">
        <f t="shared" si="0"/>
        <v>6189</v>
      </c>
      <c r="C5" s="4">
        <f t="shared" si="1"/>
        <v>26</v>
      </c>
      <c r="D5" s="9" t="s">
        <v>4</v>
      </c>
      <c r="E5" s="6"/>
      <c r="F5" s="6">
        <v>233</v>
      </c>
      <c r="G5" s="6">
        <v>224</v>
      </c>
      <c r="H5" s="6">
        <v>247</v>
      </c>
      <c r="I5" s="6"/>
      <c r="J5" s="6">
        <v>227</v>
      </c>
      <c r="K5" s="6">
        <v>243</v>
      </c>
      <c r="L5" s="6">
        <v>187</v>
      </c>
      <c r="M5" s="6">
        <v>247</v>
      </c>
      <c r="N5" s="6">
        <v>230</v>
      </c>
      <c r="O5" s="6"/>
      <c r="P5" s="6">
        <v>240</v>
      </c>
      <c r="Q5" s="6">
        <v>247</v>
      </c>
      <c r="R5" s="6">
        <v>233</v>
      </c>
      <c r="S5" s="6">
        <v>242</v>
      </c>
      <c r="T5" s="6">
        <v>248</v>
      </c>
      <c r="U5" s="6">
        <v>234</v>
      </c>
      <c r="V5" s="6">
        <v>249</v>
      </c>
      <c r="W5" s="6">
        <v>247</v>
      </c>
      <c r="X5" s="6">
        <v>249</v>
      </c>
      <c r="Y5" s="6">
        <v>247</v>
      </c>
      <c r="Z5" s="6">
        <v>249</v>
      </c>
      <c r="AA5" s="6"/>
      <c r="AB5" s="6">
        <v>242</v>
      </c>
      <c r="AC5" s="6">
        <v>231</v>
      </c>
      <c r="AD5" s="6">
        <v>233</v>
      </c>
      <c r="AE5" s="6"/>
      <c r="AF5" s="6">
        <v>238</v>
      </c>
      <c r="AG5" s="6">
        <v>240</v>
      </c>
      <c r="AH5" s="9">
        <v>236</v>
      </c>
      <c r="AI5" s="8">
        <v>246</v>
      </c>
      <c r="AJ5" s="9"/>
      <c r="AK5" s="8"/>
      <c r="AL5" s="9"/>
      <c r="AM5" s="8"/>
      <c r="AN5" s="8"/>
      <c r="AO5" s="6"/>
    </row>
    <row r="6" spans="1:41" s="1" customFormat="1" ht="19.5" customHeight="1">
      <c r="A6" s="2">
        <v>4</v>
      </c>
      <c r="B6" s="3">
        <f t="shared" si="0"/>
        <v>5551</v>
      </c>
      <c r="C6" s="4">
        <f t="shared" si="1"/>
        <v>23</v>
      </c>
      <c r="D6" s="9" t="s">
        <v>72</v>
      </c>
      <c r="E6" s="6"/>
      <c r="F6" s="6">
        <v>244</v>
      </c>
      <c r="G6" s="6">
        <v>248</v>
      </c>
      <c r="H6" s="6">
        <v>243</v>
      </c>
      <c r="I6" s="6"/>
      <c r="J6" s="6">
        <v>219</v>
      </c>
      <c r="K6" s="6">
        <v>241</v>
      </c>
      <c r="L6" s="6">
        <v>228</v>
      </c>
      <c r="M6" s="6">
        <v>243</v>
      </c>
      <c r="N6" s="6"/>
      <c r="O6" s="6">
        <v>232</v>
      </c>
      <c r="P6" s="6">
        <v>248</v>
      </c>
      <c r="Q6" s="6">
        <v>238</v>
      </c>
      <c r="R6" s="6"/>
      <c r="S6" s="6">
        <v>244</v>
      </c>
      <c r="T6" s="6">
        <v>244</v>
      </c>
      <c r="U6" s="6"/>
      <c r="V6" s="6">
        <v>241</v>
      </c>
      <c r="W6" s="6"/>
      <c r="X6" s="6"/>
      <c r="Y6" s="6">
        <v>248</v>
      </c>
      <c r="Z6" s="6">
        <v>245</v>
      </c>
      <c r="AA6" s="6">
        <v>239</v>
      </c>
      <c r="AB6" s="6">
        <v>243</v>
      </c>
      <c r="AC6" s="6">
        <v>244</v>
      </c>
      <c r="AD6" s="6">
        <v>250</v>
      </c>
      <c r="AE6" s="7"/>
      <c r="AF6" s="7">
        <v>238</v>
      </c>
      <c r="AG6" s="6">
        <v>242</v>
      </c>
      <c r="AH6" s="8">
        <v>247</v>
      </c>
      <c r="AI6" s="8">
        <v>242</v>
      </c>
      <c r="AK6" s="8"/>
      <c r="AM6" s="8"/>
      <c r="AN6" s="8"/>
      <c r="AO6" s="7"/>
    </row>
    <row r="7" spans="1:41" s="1" customFormat="1" ht="19.5" customHeight="1">
      <c r="A7" s="2">
        <v>5</v>
      </c>
      <c r="B7" s="3">
        <f t="shared" si="0"/>
        <v>5423</v>
      </c>
      <c r="C7" s="4">
        <f t="shared" si="1"/>
        <v>23</v>
      </c>
      <c r="D7" s="15" t="s">
        <v>79</v>
      </c>
      <c r="E7" s="6"/>
      <c r="F7" s="6">
        <v>231</v>
      </c>
      <c r="G7" s="6"/>
      <c r="H7" s="6"/>
      <c r="I7" s="6"/>
      <c r="J7" s="6">
        <v>224</v>
      </c>
      <c r="K7" s="6">
        <v>231</v>
      </c>
      <c r="L7" s="6"/>
      <c r="M7" s="6">
        <v>244</v>
      </c>
      <c r="N7" s="6"/>
      <c r="O7" s="6"/>
      <c r="P7" s="6">
        <v>243</v>
      </c>
      <c r="Q7" s="6">
        <v>222</v>
      </c>
      <c r="R7" s="6">
        <v>239</v>
      </c>
      <c r="S7" s="6">
        <v>232</v>
      </c>
      <c r="T7" s="6">
        <v>244</v>
      </c>
      <c r="U7" s="6"/>
      <c r="V7" s="6">
        <v>218</v>
      </c>
      <c r="W7" s="6">
        <v>236</v>
      </c>
      <c r="X7" s="6">
        <v>244</v>
      </c>
      <c r="Y7" s="6">
        <v>247</v>
      </c>
      <c r="Z7" s="6">
        <v>244</v>
      </c>
      <c r="AA7" s="6">
        <v>231</v>
      </c>
      <c r="AB7" s="6">
        <v>243</v>
      </c>
      <c r="AC7" s="6">
        <v>217</v>
      </c>
      <c r="AD7" s="6">
        <v>235</v>
      </c>
      <c r="AE7" s="6"/>
      <c r="AF7" s="6">
        <v>246</v>
      </c>
      <c r="AG7" s="7">
        <v>223</v>
      </c>
      <c r="AH7" s="8">
        <v>249</v>
      </c>
      <c r="AI7" s="8">
        <v>236</v>
      </c>
      <c r="AK7" s="8">
        <v>244</v>
      </c>
      <c r="AL7" s="8"/>
      <c r="AM7" s="8"/>
      <c r="AN7" s="8"/>
      <c r="AO7" s="6"/>
    </row>
    <row r="8" spans="1:41" s="1" customFormat="1" ht="19.5" customHeight="1">
      <c r="A8" s="2">
        <v>6</v>
      </c>
      <c r="B8" s="3">
        <f t="shared" si="0"/>
        <v>5079</v>
      </c>
      <c r="C8" s="4">
        <f t="shared" si="1"/>
        <v>22</v>
      </c>
      <c r="D8" s="10" t="s">
        <v>77</v>
      </c>
      <c r="E8" s="7"/>
      <c r="F8" s="7">
        <v>240</v>
      </c>
      <c r="G8" s="7">
        <v>234</v>
      </c>
      <c r="H8" s="7">
        <v>245</v>
      </c>
      <c r="I8" s="7"/>
      <c r="J8" s="7">
        <v>208</v>
      </c>
      <c r="K8" s="7">
        <v>243</v>
      </c>
      <c r="L8" s="7"/>
      <c r="M8" s="7">
        <v>244</v>
      </c>
      <c r="N8" s="7">
        <v>226</v>
      </c>
      <c r="O8" s="7"/>
      <c r="P8" s="7">
        <v>242</v>
      </c>
      <c r="Q8" s="7">
        <v>239</v>
      </c>
      <c r="R8" s="7">
        <v>242</v>
      </c>
      <c r="S8" s="7">
        <v>241</v>
      </c>
      <c r="T8" s="7">
        <v>241</v>
      </c>
      <c r="U8" s="7">
        <v>220</v>
      </c>
      <c r="V8" s="7">
        <v>243</v>
      </c>
      <c r="W8" s="7">
        <v>242</v>
      </c>
      <c r="X8" s="7">
        <v>242</v>
      </c>
      <c r="Y8" s="7">
        <v>211</v>
      </c>
      <c r="Z8" s="7"/>
      <c r="AA8" s="7"/>
      <c r="AB8" s="7"/>
      <c r="AC8" s="7">
        <v>153</v>
      </c>
      <c r="AD8" s="7">
        <v>208</v>
      </c>
      <c r="AE8" s="6"/>
      <c r="AF8" s="6">
        <v>242</v>
      </c>
      <c r="AG8" s="6"/>
      <c r="AH8" s="9">
        <v>242</v>
      </c>
      <c r="AI8" s="8"/>
      <c r="AJ8" s="9"/>
      <c r="AK8" s="8">
        <v>231</v>
      </c>
      <c r="AL8" s="9"/>
      <c r="AM8" s="8"/>
      <c r="AN8" s="8"/>
      <c r="AO8" s="6"/>
    </row>
    <row r="9" spans="1:41" s="1" customFormat="1" ht="19.5" customHeight="1">
      <c r="A9" s="2">
        <v>7</v>
      </c>
      <c r="B9" s="3">
        <f t="shared" si="0"/>
        <v>4216</v>
      </c>
      <c r="C9" s="4">
        <f t="shared" si="1"/>
        <v>18</v>
      </c>
      <c r="D9" s="9" t="s">
        <v>15</v>
      </c>
      <c r="E9" s="6"/>
      <c r="F9" s="6">
        <v>212</v>
      </c>
      <c r="G9" s="6">
        <v>231</v>
      </c>
      <c r="H9" s="6"/>
      <c r="I9" s="6">
        <v>162</v>
      </c>
      <c r="J9" s="6">
        <v>211</v>
      </c>
      <c r="K9" s="6"/>
      <c r="L9" s="6"/>
      <c r="M9" s="6">
        <v>247</v>
      </c>
      <c r="N9" s="6">
        <v>240</v>
      </c>
      <c r="O9" s="6"/>
      <c r="P9" s="6">
        <v>243</v>
      </c>
      <c r="Q9" s="6">
        <v>243</v>
      </c>
      <c r="R9" s="6">
        <v>246</v>
      </c>
      <c r="S9" s="6">
        <v>244</v>
      </c>
      <c r="T9" s="6">
        <v>238</v>
      </c>
      <c r="U9" s="6"/>
      <c r="V9" s="6">
        <v>250</v>
      </c>
      <c r="W9" s="6">
        <v>244</v>
      </c>
      <c r="X9" s="6">
        <v>245</v>
      </c>
      <c r="Y9" s="6">
        <v>235</v>
      </c>
      <c r="Z9" s="6">
        <v>246</v>
      </c>
      <c r="AA9" s="6"/>
      <c r="AB9" s="6"/>
      <c r="AC9" s="6"/>
      <c r="AD9" s="6"/>
      <c r="AE9" s="6"/>
      <c r="AF9" s="6">
        <v>239</v>
      </c>
      <c r="AG9" s="6"/>
      <c r="AH9" s="9"/>
      <c r="AI9" s="8"/>
      <c r="AJ9" s="9"/>
      <c r="AK9" s="8">
        <v>240</v>
      </c>
      <c r="AL9" s="9"/>
      <c r="AM9" s="8"/>
      <c r="AN9" s="8"/>
      <c r="AO9" s="6"/>
    </row>
    <row r="10" spans="1:41" s="1" customFormat="1" ht="19.5" customHeight="1">
      <c r="A10" s="2">
        <v>8</v>
      </c>
      <c r="B10" s="3">
        <f t="shared" si="0"/>
        <v>4159</v>
      </c>
      <c r="C10" s="4">
        <f t="shared" si="1"/>
        <v>18</v>
      </c>
      <c r="D10" s="9" t="s">
        <v>82</v>
      </c>
      <c r="E10" s="6"/>
      <c r="F10" s="6"/>
      <c r="G10" s="6"/>
      <c r="H10" s="6"/>
      <c r="I10" s="6"/>
      <c r="J10" s="6">
        <v>202</v>
      </c>
      <c r="K10" s="6">
        <v>230</v>
      </c>
      <c r="L10" s="6"/>
      <c r="M10" s="6">
        <v>229</v>
      </c>
      <c r="N10" s="6"/>
      <c r="O10" s="6"/>
      <c r="P10" s="6"/>
      <c r="Q10" s="6">
        <v>231</v>
      </c>
      <c r="R10" s="6">
        <v>227</v>
      </c>
      <c r="S10" s="6">
        <v>223</v>
      </c>
      <c r="T10" s="6">
        <v>247</v>
      </c>
      <c r="U10" s="6">
        <v>238</v>
      </c>
      <c r="V10" s="6">
        <v>239</v>
      </c>
      <c r="W10" s="6">
        <v>241</v>
      </c>
      <c r="X10" s="6">
        <v>246</v>
      </c>
      <c r="Y10" s="6">
        <v>236</v>
      </c>
      <c r="Z10" s="6">
        <v>240</v>
      </c>
      <c r="AA10" s="6">
        <v>218</v>
      </c>
      <c r="AB10" s="6">
        <v>225</v>
      </c>
      <c r="AC10" s="6"/>
      <c r="AD10" s="6"/>
      <c r="AE10" s="6"/>
      <c r="AF10" s="6">
        <v>233</v>
      </c>
      <c r="AG10" s="6">
        <v>226</v>
      </c>
      <c r="AH10" s="9"/>
      <c r="AI10" s="8"/>
      <c r="AJ10" s="9"/>
      <c r="AK10" s="9">
        <v>228</v>
      </c>
      <c r="AL10" s="9"/>
      <c r="AM10" s="9"/>
      <c r="AN10" s="8"/>
      <c r="AO10" s="6"/>
    </row>
    <row r="11" spans="1:41" s="1" customFormat="1" ht="19.5" customHeight="1">
      <c r="A11" s="2">
        <v>9</v>
      </c>
      <c r="B11" s="3">
        <f t="shared" si="0"/>
        <v>2993</v>
      </c>
      <c r="C11" s="4">
        <f t="shared" si="1"/>
        <v>14</v>
      </c>
      <c r="D11" s="17" t="s">
        <v>80</v>
      </c>
      <c r="E11" s="6"/>
      <c r="F11" s="6">
        <v>177</v>
      </c>
      <c r="G11" s="6"/>
      <c r="H11" s="6"/>
      <c r="I11" s="6"/>
      <c r="J11" s="6"/>
      <c r="K11" s="6">
        <v>201</v>
      </c>
      <c r="L11" s="6"/>
      <c r="M11" s="6">
        <v>228</v>
      </c>
      <c r="N11" s="6"/>
      <c r="O11" s="6"/>
      <c r="P11" s="6"/>
      <c r="Q11" s="6"/>
      <c r="R11" s="6"/>
      <c r="S11" s="6">
        <v>204</v>
      </c>
      <c r="T11" s="6">
        <v>225</v>
      </c>
      <c r="U11" s="6"/>
      <c r="V11" s="6"/>
      <c r="W11" s="6"/>
      <c r="X11" s="6">
        <v>218</v>
      </c>
      <c r="Y11" s="6">
        <v>235</v>
      </c>
      <c r="Z11" s="6">
        <v>235</v>
      </c>
      <c r="AA11" s="6">
        <v>206</v>
      </c>
      <c r="AB11" s="6">
        <v>220</v>
      </c>
      <c r="AC11" s="6">
        <v>180</v>
      </c>
      <c r="AD11" s="6">
        <v>203</v>
      </c>
      <c r="AE11" s="6"/>
      <c r="AF11" s="6">
        <v>220</v>
      </c>
      <c r="AG11" s="6"/>
      <c r="AH11" s="9">
        <v>241</v>
      </c>
      <c r="AI11" s="8"/>
      <c r="AJ11" s="9"/>
      <c r="AK11" s="9"/>
      <c r="AL11" s="9"/>
      <c r="AM11" s="9"/>
      <c r="AN11" s="8"/>
      <c r="AO11" s="6"/>
    </row>
    <row r="12" spans="1:41" s="1" customFormat="1" ht="19.5" customHeight="1">
      <c r="A12" s="2">
        <v>10</v>
      </c>
      <c r="B12" s="3">
        <f t="shared" si="0"/>
        <v>2871</v>
      </c>
      <c r="C12" s="4">
        <f t="shared" si="1"/>
        <v>12</v>
      </c>
      <c r="D12" s="9" t="s">
        <v>10</v>
      </c>
      <c r="E12" s="6"/>
      <c r="F12" s="6"/>
      <c r="G12" s="6"/>
      <c r="H12" s="6"/>
      <c r="I12" s="6"/>
      <c r="J12" s="6">
        <v>233</v>
      </c>
      <c r="K12" s="6"/>
      <c r="L12" s="6">
        <v>238</v>
      </c>
      <c r="M12" s="6">
        <v>248</v>
      </c>
      <c r="N12" s="6"/>
      <c r="O12" s="6"/>
      <c r="P12" s="6">
        <v>223</v>
      </c>
      <c r="Q12" s="6">
        <v>238</v>
      </c>
      <c r="R12" s="6">
        <v>244</v>
      </c>
      <c r="S12" s="6"/>
      <c r="T12" s="6">
        <v>246</v>
      </c>
      <c r="U12" s="6">
        <v>247</v>
      </c>
      <c r="V12" s="6"/>
      <c r="W12" s="6"/>
      <c r="X12" s="6">
        <v>249</v>
      </c>
      <c r="Y12" s="6">
        <v>240</v>
      </c>
      <c r="Z12" s="6">
        <v>236</v>
      </c>
      <c r="AA12" s="6"/>
      <c r="AB12" s="6"/>
      <c r="AC12" s="6"/>
      <c r="AD12" s="6">
        <v>229</v>
      </c>
      <c r="AE12" s="6"/>
      <c r="AF12" s="6"/>
      <c r="AG12" s="6"/>
      <c r="AH12" s="9"/>
      <c r="AI12" s="8"/>
      <c r="AJ12" s="9"/>
      <c r="AK12" s="9"/>
      <c r="AL12" s="9"/>
      <c r="AM12" s="9"/>
      <c r="AN12" s="8"/>
      <c r="AO12" s="6"/>
    </row>
    <row r="13" spans="1:41" s="1" customFormat="1" ht="19.5" customHeight="1">
      <c r="A13" s="2">
        <v>11</v>
      </c>
      <c r="B13" s="3">
        <f t="shared" si="0"/>
        <v>3313</v>
      </c>
      <c r="C13" s="4">
        <f t="shared" si="1"/>
        <v>14</v>
      </c>
      <c r="D13" s="15" t="s">
        <v>40</v>
      </c>
      <c r="E13" s="6"/>
      <c r="F13" s="6">
        <v>239</v>
      </c>
      <c r="G13" s="6"/>
      <c r="H13" s="6"/>
      <c r="I13" s="6"/>
      <c r="J13" s="6"/>
      <c r="K13" s="6">
        <v>246</v>
      </c>
      <c r="L13" s="6"/>
      <c r="M13" s="6"/>
      <c r="N13" s="6"/>
      <c r="O13" s="6"/>
      <c r="P13" s="6"/>
      <c r="Q13" s="6">
        <v>227</v>
      </c>
      <c r="R13" s="6"/>
      <c r="S13" s="6"/>
      <c r="T13" s="6"/>
      <c r="U13" s="6"/>
      <c r="V13" s="6">
        <v>239</v>
      </c>
      <c r="W13" s="6">
        <v>246</v>
      </c>
      <c r="X13" s="6">
        <v>244</v>
      </c>
      <c r="Y13" s="6">
        <v>220</v>
      </c>
      <c r="Z13" s="6">
        <v>245</v>
      </c>
      <c r="AA13" s="6"/>
      <c r="AB13" s="6"/>
      <c r="AC13" s="6">
        <v>211</v>
      </c>
      <c r="AD13" s="6"/>
      <c r="AE13" s="6"/>
      <c r="AF13" s="6">
        <v>247</v>
      </c>
      <c r="AG13" s="6">
        <v>224</v>
      </c>
      <c r="AH13" s="8">
        <v>246</v>
      </c>
      <c r="AI13" s="8">
        <v>235</v>
      </c>
      <c r="AK13" s="8">
        <v>244</v>
      </c>
      <c r="AL13" s="23"/>
      <c r="AM13" s="8"/>
      <c r="AN13" s="23"/>
      <c r="AO13" s="6"/>
    </row>
    <row r="14" spans="1:41" s="1" customFormat="1" ht="19.5" customHeight="1">
      <c r="A14" s="2">
        <v>12</v>
      </c>
      <c r="B14" s="3">
        <f t="shared" si="0"/>
        <v>2894</v>
      </c>
      <c r="C14" s="4">
        <f t="shared" si="1"/>
        <v>13</v>
      </c>
      <c r="D14" s="15" t="s">
        <v>36</v>
      </c>
      <c r="E14" s="6"/>
      <c r="F14" s="6"/>
      <c r="G14" s="6"/>
      <c r="H14" s="6"/>
      <c r="I14" s="6"/>
      <c r="J14" s="6"/>
      <c r="K14" s="6">
        <v>227</v>
      </c>
      <c r="L14" s="6"/>
      <c r="M14" s="6">
        <v>231</v>
      </c>
      <c r="N14" s="6"/>
      <c r="O14" s="6"/>
      <c r="P14" s="6">
        <v>211</v>
      </c>
      <c r="Q14" s="6">
        <v>230</v>
      </c>
      <c r="R14" s="6"/>
      <c r="S14" s="6"/>
      <c r="T14" s="6">
        <v>232</v>
      </c>
      <c r="U14" s="6"/>
      <c r="V14" s="6">
        <v>242</v>
      </c>
      <c r="W14" s="6">
        <v>236</v>
      </c>
      <c r="X14" s="6">
        <v>233</v>
      </c>
      <c r="Y14" s="6">
        <v>213</v>
      </c>
      <c r="Z14" s="6">
        <v>240</v>
      </c>
      <c r="AA14" s="6"/>
      <c r="AB14" s="6"/>
      <c r="AC14" s="6">
        <v>159</v>
      </c>
      <c r="AD14" s="6"/>
      <c r="AE14" s="6"/>
      <c r="AF14" s="6"/>
      <c r="AG14" s="7"/>
      <c r="AH14" s="8"/>
      <c r="AI14" s="8">
        <v>222</v>
      </c>
      <c r="AK14" s="1">
        <v>218</v>
      </c>
      <c r="AO14" s="6"/>
    </row>
    <row r="15" spans="1:41" s="1" customFormat="1" ht="19.5" customHeight="1">
      <c r="A15" s="2">
        <v>13</v>
      </c>
      <c r="B15" s="3">
        <f t="shared" si="0"/>
        <v>2154</v>
      </c>
      <c r="C15" s="4">
        <f t="shared" si="1"/>
        <v>9</v>
      </c>
      <c r="D15" s="9" t="s">
        <v>41</v>
      </c>
      <c r="E15" s="6"/>
      <c r="F15" s="6"/>
      <c r="G15" s="6"/>
      <c r="H15" s="6"/>
      <c r="I15" s="6"/>
      <c r="J15" s="6">
        <v>228</v>
      </c>
      <c r="K15" s="6"/>
      <c r="L15" s="6"/>
      <c r="M15" s="6">
        <v>241</v>
      </c>
      <c r="N15" s="6"/>
      <c r="O15" s="6"/>
      <c r="P15" s="6"/>
      <c r="Q15" s="6">
        <v>242</v>
      </c>
      <c r="R15" s="6">
        <v>249</v>
      </c>
      <c r="S15" s="6"/>
      <c r="T15" s="6">
        <v>244</v>
      </c>
      <c r="U15" s="6">
        <v>238</v>
      </c>
      <c r="V15" s="6">
        <v>234</v>
      </c>
      <c r="W15" s="6"/>
      <c r="X15" s="6">
        <v>244</v>
      </c>
      <c r="Y15" s="6"/>
      <c r="Z15" s="6">
        <v>234</v>
      </c>
      <c r="AA15" s="6"/>
      <c r="AB15" s="6"/>
      <c r="AC15" s="6"/>
      <c r="AD15" s="6"/>
      <c r="AE15" s="6"/>
      <c r="AF15" s="6"/>
      <c r="AG15" s="6"/>
      <c r="AH15" s="9"/>
      <c r="AI15" s="8"/>
      <c r="AJ15" s="9"/>
      <c r="AK15" s="9"/>
      <c r="AL15" s="9"/>
      <c r="AM15" s="9"/>
      <c r="AN15" s="9"/>
      <c r="AO15" s="6"/>
    </row>
    <row r="16" spans="1:41" s="1" customFormat="1" ht="19.5" customHeight="1">
      <c r="A16" s="2">
        <v>14</v>
      </c>
      <c r="B16" s="3">
        <f t="shared" si="0"/>
        <v>1592</v>
      </c>
      <c r="C16" s="4">
        <f t="shared" si="1"/>
        <v>7</v>
      </c>
      <c r="D16" s="9" t="s">
        <v>7</v>
      </c>
      <c r="E16" s="6"/>
      <c r="F16" s="6">
        <v>207</v>
      </c>
      <c r="G16" s="6">
        <v>242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>
        <v>241</v>
      </c>
      <c r="Y16" s="6"/>
      <c r="Z16" s="6"/>
      <c r="AA16" s="6">
        <v>218</v>
      </c>
      <c r="AB16" s="6"/>
      <c r="AC16" s="6">
        <v>228</v>
      </c>
      <c r="AD16" s="6">
        <v>225</v>
      </c>
      <c r="AE16" s="6"/>
      <c r="AF16" s="6"/>
      <c r="AG16" s="6"/>
      <c r="AH16" s="9">
        <v>231</v>
      </c>
      <c r="AI16" s="8"/>
      <c r="AJ16" s="9"/>
      <c r="AK16" s="9"/>
      <c r="AL16" s="9"/>
      <c r="AM16" s="9"/>
      <c r="AN16" s="8"/>
      <c r="AO16" s="6"/>
    </row>
    <row r="17" spans="1:41" s="1" customFormat="1" ht="19.5" customHeight="1">
      <c r="A17" s="2">
        <v>15</v>
      </c>
      <c r="B17" s="3">
        <f t="shared" si="0"/>
        <v>1434</v>
      </c>
      <c r="C17" s="4">
        <f t="shared" si="1"/>
        <v>6</v>
      </c>
      <c r="D17" s="9" t="s">
        <v>57</v>
      </c>
      <c r="E17" s="6"/>
      <c r="F17" s="6"/>
      <c r="G17" s="6">
        <v>225</v>
      </c>
      <c r="H17" s="6"/>
      <c r="I17" s="6"/>
      <c r="J17" s="6"/>
      <c r="K17" s="6"/>
      <c r="L17" s="6"/>
      <c r="M17" s="6">
        <v>232</v>
      </c>
      <c r="N17" s="6"/>
      <c r="O17" s="6"/>
      <c r="P17" s="6"/>
      <c r="Q17" s="6"/>
      <c r="R17" s="6"/>
      <c r="S17" s="6"/>
      <c r="T17" s="6">
        <v>245</v>
      </c>
      <c r="U17" s="6"/>
      <c r="V17" s="6"/>
      <c r="W17" s="6">
        <v>250</v>
      </c>
      <c r="X17" s="6"/>
      <c r="Y17" s="6">
        <v>235</v>
      </c>
      <c r="Z17" s="6">
        <v>247</v>
      </c>
      <c r="AA17" s="6"/>
      <c r="AB17" s="6"/>
      <c r="AC17" s="6"/>
      <c r="AD17" s="6"/>
      <c r="AE17" s="6"/>
      <c r="AF17" s="6"/>
      <c r="AG17" s="6"/>
      <c r="AH17" s="9"/>
      <c r="AI17" s="8"/>
      <c r="AJ17" s="9"/>
      <c r="AK17" s="9"/>
      <c r="AL17" s="9"/>
      <c r="AM17" s="9"/>
      <c r="AN17" s="8"/>
      <c r="AO17" s="6"/>
    </row>
    <row r="18" spans="1:41" s="1" customFormat="1" ht="19.5" customHeight="1">
      <c r="A18" s="2">
        <v>16</v>
      </c>
      <c r="B18" s="3">
        <f t="shared" si="0"/>
        <v>1655</v>
      </c>
      <c r="C18" s="4">
        <f t="shared" si="1"/>
        <v>7</v>
      </c>
      <c r="D18" s="9" t="s">
        <v>9</v>
      </c>
      <c r="E18" s="6">
        <v>249</v>
      </c>
      <c r="F18" s="6">
        <v>237</v>
      </c>
      <c r="G18" s="6"/>
      <c r="H18" s="6"/>
      <c r="I18" s="6"/>
      <c r="J18" s="6"/>
      <c r="K18" s="6"/>
      <c r="L18" s="6"/>
      <c r="M18" s="6"/>
      <c r="N18" s="6"/>
      <c r="O18" s="6">
        <v>250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>
        <v>180</v>
      </c>
      <c r="AD18" s="6">
        <v>245</v>
      </c>
      <c r="AE18" s="6"/>
      <c r="AF18" s="6">
        <v>244</v>
      </c>
      <c r="AG18" s="6"/>
      <c r="AH18" s="9"/>
      <c r="AI18" s="8">
        <v>250</v>
      </c>
      <c r="AJ18" s="9"/>
      <c r="AK18" s="8"/>
      <c r="AL18" s="9"/>
      <c r="AM18" s="8"/>
      <c r="AN18" s="8"/>
      <c r="AO18" s="6"/>
    </row>
    <row r="19" spans="1:41" s="1" customFormat="1" ht="19.5" customHeight="1">
      <c r="A19" s="2">
        <v>17</v>
      </c>
      <c r="B19" s="3">
        <f t="shared" si="0"/>
        <v>1366</v>
      </c>
      <c r="C19" s="4">
        <f t="shared" si="1"/>
        <v>6</v>
      </c>
      <c r="D19" s="9" t="s">
        <v>58</v>
      </c>
      <c r="E19" s="6"/>
      <c r="F19" s="6"/>
      <c r="G19" s="6"/>
      <c r="H19" s="6"/>
      <c r="I19" s="6"/>
      <c r="J19" s="6">
        <v>206</v>
      </c>
      <c r="K19" s="6"/>
      <c r="L19" s="6"/>
      <c r="M19" s="6"/>
      <c r="N19" s="6"/>
      <c r="O19" s="6"/>
      <c r="P19" s="6">
        <v>237</v>
      </c>
      <c r="Q19" s="6">
        <v>231</v>
      </c>
      <c r="R19" s="6"/>
      <c r="S19" s="6"/>
      <c r="T19" s="6"/>
      <c r="U19" s="6"/>
      <c r="V19" s="6">
        <v>247</v>
      </c>
      <c r="W19" s="6"/>
      <c r="X19" s="6">
        <v>224</v>
      </c>
      <c r="Y19" s="6"/>
      <c r="Z19" s="6">
        <v>221</v>
      </c>
      <c r="AA19" s="6"/>
      <c r="AB19" s="6"/>
      <c r="AC19" s="11"/>
      <c r="AD19" s="11"/>
      <c r="AE19" s="6"/>
      <c r="AF19" s="6"/>
      <c r="AG19" s="6"/>
      <c r="AH19" s="23"/>
      <c r="AI19" s="8"/>
      <c r="AK19" s="8"/>
      <c r="AL19" s="23"/>
      <c r="AM19" s="23"/>
      <c r="AN19" s="23"/>
      <c r="AO19" s="6"/>
    </row>
    <row r="20" spans="1:41" s="1" customFormat="1" ht="19.5" customHeight="1">
      <c r="A20" s="2">
        <v>18</v>
      </c>
      <c r="B20" s="3">
        <f t="shared" si="0"/>
        <v>1360</v>
      </c>
      <c r="C20" s="4">
        <f t="shared" si="1"/>
        <v>6</v>
      </c>
      <c r="D20" s="9" t="s">
        <v>91</v>
      </c>
      <c r="E20" s="6"/>
      <c r="F20" s="6"/>
      <c r="G20" s="6"/>
      <c r="H20" s="6"/>
      <c r="I20" s="6"/>
      <c r="J20" s="6"/>
      <c r="K20" s="6">
        <v>225</v>
      </c>
      <c r="L20" s="6"/>
      <c r="M20" s="6">
        <v>230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>
        <v>235</v>
      </c>
      <c r="Z20" s="6">
        <v>234</v>
      </c>
      <c r="AA20" s="11"/>
      <c r="AB20" s="6">
        <v>215</v>
      </c>
      <c r="AC20" s="6"/>
      <c r="AD20" s="6">
        <v>221</v>
      </c>
      <c r="AE20" s="6"/>
      <c r="AF20" s="6"/>
      <c r="AG20" s="7"/>
      <c r="AH20" s="8"/>
      <c r="AI20" s="8"/>
      <c r="AO20" s="6"/>
    </row>
    <row r="21" spans="1:41" s="1" customFormat="1" ht="19.5" customHeight="1">
      <c r="A21" s="2">
        <v>19</v>
      </c>
      <c r="B21" s="3">
        <f t="shared" si="0"/>
        <v>1451</v>
      </c>
      <c r="C21" s="4">
        <f t="shared" si="1"/>
        <v>6</v>
      </c>
      <c r="D21" s="9" t="s">
        <v>94</v>
      </c>
      <c r="E21" s="6"/>
      <c r="F21" s="6"/>
      <c r="G21" s="6"/>
      <c r="H21" s="6"/>
      <c r="I21" s="6"/>
      <c r="J21" s="6">
        <v>243</v>
      </c>
      <c r="K21" s="6"/>
      <c r="L21" s="6"/>
      <c r="M21" s="6">
        <v>234</v>
      </c>
      <c r="N21" s="6"/>
      <c r="O21" s="6"/>
      <c r="P21" s="6"/>
      <c r="Q21" s="6">
        <v>243</v>
      </c>
      <c r="R21" s="6"/>
      <c r="S21" s="6">
        <v>247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7">
        <v>234</v>
      </c>
      <c r="AH21" s="8"/>
      <c r="AI21" s="8"/>
      <c r="AK21" s="1">
        <v>250</v>
      </c>
      <c r="AO21" s="6"/>
    </row>
    <row r="22" spans="1:41" s="1" customFormat="1" ht="19.5" customHeight="1">
      <c r="A22" s="2">
        <v>20</v>
      </c>
      <c r="B22" s="3">
        <f t="shared" si="0"/>
        <v>1106</v>
      </c>
      <c r="C22" s="4">
        <f t="shared" si="1"/>
        <v>5</v>
      </c>
      <c r="D22" s="15" t="s">
        <v>85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>
        <v>240</v>
      </c>
      <c r="U22" s="6">
        <v>211</v>
      </c>
      <c r="V22" s="6"/>
      <c r="W22" s="6"/>
      <c r="X22" s="6">
        <v>232</v>
      </c>
      <c r="Y22" s="6">
        <v>210</v>
      </c>
      <c r="Z22" s="6">
        <v>213</v>
      </c>
      <c r="AA22" s="6"/>
      <c r="AB22" s="11"/>
      <c r="AC22" s="6"/>
      <c r="AD22" s="6"/>
      <c r="AE22" s="6"/>
      <c r="AF22" s="6"/>
      <c r="AG22" s="7"/>
      <c r="AH22" s="8"/>
      <c r="AI22" s="8"/>
      <c r="AO22" s="6"/>
    </row>
    <row r="23" spans="1:41" s="1" customFormat="1" ht="19.5" customHeight="1">
      <c r="A23" s="2">
        <v>21</v>
      </c>
      <c r="B23" s="3">
        <f t="shared" si="0"/>
        <v>1046</v>
      </c>
      <c r="C23" s="4">
        <f t="shared" si="1"/>
        <v>5</v>
      </c>
      <c r="D23" s="15" t="s">
        <v>81</v>
      </c>
      <c r="E23" s="6"/>
      <c r="F23" s="6">
        <v>185</v>
      </c>
      <c r="G23" s="6"/>
      <c r="H23" s="6"/>
      <c r="I23" s="6"/>
      <c r="J23" s="6"/>
      <c r="K23" s="6"/>
      <c r="L23" s="6"/>
      <c r="M23" s="6">
        <v>206</v>
      </c>
      <c r="N23" s="6"/>
      <c r="O23" s="6"/>
      <c r="P23" s="6"/>
      <c r="Q23" s="6"/>
      <c r="R23" s="6"/>
      <c r="S23" s="6">
        <v>217</v>
      </c>
      <c r="T23" s="6">
        <v>229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9">
        <v>209</v>
      </c>
      <c r="AI23" s="8"/>
      <c r="AJ23" s="9"/>
      <c r="AK23" s="9"/>
      <c r="AL23" s="9"/>
      <c r="AM23" s="9"/>
      <c r="AN23" s="8"/>
      <c r="AO23" s="6"/>
    </row>
    <row r="24" spans="1:41" s="1" customFormat="1" ht="19.5" customHeight="1">
      <c r="A24" s="2">
        <v>22</v>
      </c>
      <c r="B24" s="3">
        <f t="shared" si="0"/>
        <v>1038</v>
      </c>
      <c r="C24" s="4">
        <f t="shared" si="1"/>
        <v>5</v>
      </c>
      <c r="D24" s="15" t="s">
        <v>73</v>
      </c>
      <c r="E24" s="6"/>
      <c r="F24" s="6">
        <v>148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>
        <v>201</v>
      </c>
      <c r="T24" s="6"/>
      <c r="U24" s="6"/>
      <c r="V24" s="6"/>
      <c r="W24" s="6"/>
      <c r="X24" s="6"/>
      <c r="Y24" s="6">
        <v>222</v>
      </c>
      <c r="Z24" s="6"/>
      <c r="AA24" s="6"/>
      <c r="AB24" s="6"/>
      <c r="AC24" s="6"/>
      <c r="AD24" s="6">
        <v>239</v>
      </c>
      <c r="AE24" s="6"/>
      <c r="AF24" s="6"/>
      <c r="AG24" s="6"/>
      <c r="AH24" s="9">
        <v>228</v>
      </c>
      <c r="AI24" s="8"/>
      <c r="AJ24" s="9"/>
      <c r="AK24" s="9"/>
      <c r="AL24" s="9"/>
      <c r="AM24" s="9"/>
      <c r="AN24" s="9"/>
      <c r="AO24" s="6"/>
    </row>
    <row r="25" spans="1:41" s="1" customFormat="1" ht="19.5" customHeight="1">
      <c r="A25" s="2">
        <v>23</v>
      </c>
      <c r="B25" s="3">
        <f t="shared" si="0"/>
        <v>987</v>
      </c>
      <c r="C25" s="4">
        <f t="shared" si="1"/>
        <v>4</v>
      </c>
      <c r="D25" s="9" t="s">
        <v>5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>
        <v>244</v>
      </c>
      <c r="R25" s="6"/>
      <c r="S25" s="6">
        <v>247</v>
      </c>
      <c r="T25" s="6"/>
      <c r="U25" s="6"/>
      <c r="V25" s="6"/>
      <c r="W25" s="6"/>
      <c r="X25" s="6"/>
      <c r="Y25" s="6"/>
      <c r="Z25" s="6"/>
      <c r="AA25" s="6"/>
      <c r="AB25" s="6"/>
      <c r="AC25" s="6">
        <v>250</v>
      </c>
      <c r="AD25" s="6"/>
      <c r="AE25" s="6"/>
      <c r="AF25" s="6"/>
      <c r="AG25" s="6"/>
      <c r="AH25" s="9">
        <v>246</v>
      </c>
      <c r="AI25" s="8"/>
      <c r="AJ25" s="9"/>
      <c r="AK25" s="9"/>
      <c r="AL25" s="9"/>
      <c r="AM25" s="9"/>
      <c r="AN25" s="9"/>
      <c r="AO25" s="6"/>
    </row>
    <row r="26" spans="1:41" s="1" customFormat="1" ht="15.75" customHeight="1">
      <c r="A26" s="2">
        <v>24</v>
      </c>
      <c r="B26" s="3">
        <f t="shared" si="0"/>
        <v>943</v>
      </c>
      <c r="C26" s="4">
        <f t="shared" si="1"/>
        <v>4</v>
      </c>
      <c r="D26" s="15" t="s">
        <v>61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>
        <v>228</v>
      </c>
      <c r="R26" s="6">
        <v>236</v>
      </c>
      <c r="S26" s="6"/>
      <c r="T26" s="6"/>
      <c r="U26" s="6"/>
      <c r="V26" s="6">
        <v>248</v>
      </c>
      <c r="W26" s="6"/>
      <c r="X26" s="6">
        <v>231</v>
      </c>
      <c r="Y26" s="11"/>
      <c r="Z26" s="6"/>
      <c r="AA26" s="6"/>
      <c r="AB26" s="6"/>
      <c r="AC26" s="6"/>
      <c r="AD26" s="6"/>
      <c r="AE26" s="6"/>
      <c r="AF26" s="6"/>
      <c r="AG26" s="7"/>
      <c r="AH26" s="23"/>
      <c r="AI26" s="8"/>
      <c r="AK26" s="8"/>
      <c r="AL26" s="23"/>
      <c r="AM26" s="8"/>
      <c r="AN26" s="8"/>
      <c r="AO26" s="6"/>
    </row>
    <row r="27" spans="1:41" s="1" customFormat="1" ht="15.75" customHeight="1">
      <c r="A27" s="2">
        <v>25</v>
      </c>
      <c r="B27" s="3">
        <f t="shared" si="0"/>
        <v>937</v>
      </c>
      <c r="C27" s="4">
        <f t="shared" si="1"/>
        <v>4</v>
      </c>
      <c r="D27" s="9" t="s">
        <v>55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>
        <v>246</v>
      </c>
      <c r="V27" s="6">
        <v>228</v>
      </c>
      <c r="W27" s="6"/>
      <c r="X27" s="6">
        <v>229</v>
      </c>
      <c r="Y27" s="6"/>
      <c r="Z27" s="6">
        <v>234</v>
      </c>
      <c r="AA27" s="6"/>
      <c r="AB27" s="6"/>
      <c r="AC27" s="6"/>
      <c r="AD27" s="6"/>
      <c r="AE27" s="6"/>
      <c r="AF27" s="6"/>
      <c r="AG27" s="7"/>
      <c r="AH27" s="8"/>
      <c r="AI27" s="8"/>
      <c r="AL27" s="9"/>
      <c r="AN27" s="8"/>
      <c r="AO27" s="6"/>
    </row>
    <row r="28" spans="1:35" ht="12.75">
      <c r="A28" s="2">
        <v>26</v>
      </c>
      <c r="B28" s="3">
        <f t="shared" si="0"/>
        <v>1139</v>
      </c>
      <c r="C28" s="4">
        <f t="shared" si="1"/>
        <v>5</v>
      </c>
      <c r="D28" s="17" t="s">
        <v>48</v>
      </c>
      <c r="F28" s="6">
        <v>216</v>
      </c>
      <c r="K28" s="6">
        <v>237</v>
      </c>
      <c r="X28" s="6">
        <v>234</v>
      </c>
      <c r="AF28" s="6">
        <v>236</v>
      </c>
      <c r="AI28" s="8">
        <v>216</v>
      </c>
    </row>
    <row r="29" spans="1:40" ht="12.75">
      <c r="A29" s="2">
        <v>27</v>
      </c>
      <c r="B29" s="3">
        <f t="shared" si="0"/>
        <v>855</v>
      </c>
      <c r="C29" s="4">
        <f t="shared" si="1"/>
        <v>4</v>
      </c>
      <c r="D29" s="15" t="s">
        <v>44</v>
      </c>
      <c r="J29" s="6">
        <v>187</v>
      </c>
      <c r="L29" s="6">
        <v>187</v>
      </c>
      <c r="Q29" s="6">
        <v>244</v>
      </c>
      <c r="X29" s="6">
        <v>237</v>
      </c>
      <c r="AG29" s="7"/>
      <c r="AH29" s="8"/>
      <c r="AI29" s="8"/>
      <c r="AJ29" s="1"/>
      <c r="AK29" s="23"/>
      <c r="AL29" s="8"/>
      <c r="AM29" s="8"/>
      <c r="AN29" s="8"/>
    </row>
    <row r="30" spans="1:35" ht="12.75">
      <c r="A30" s="2">
        <v>28</v>
      </c>
      <c r="B30" s="3">
        <f t="shared" si="0"/>
        <v>708</v>
      </c>
      <c r="C30" s="4">
        <f t="shared" si="1"/>
        <v>3</v>
      </c>
      <c r="D30" s="9" t="s">
        <v>17</v>
      </c>
      <c r="G30" s="6">
        <v>239</v>
      </c>
      <c r="K30" s="6">
        <v>230</v>
      </c>
      <c r="X30" s="6">
        <v>239</v>
      </c>
      <c r="AI30" s="8"/>
    </row>
    <row r="31" spans="1:35" ht="12.75">
      <c r="A31" s="2">
        <v>29</v>
      </c>
      <c r="B31" s="3">
        <f t="shared" si="0"/>
        <v>704</v>
      </c>
      <c r="C31" s="4">
        <f t="shared" si="1"/>
        <v>3</v>
      </c>
      <c r="D31" s="9" t="s">
        <v>13</v>
      </c>
      <c r="H31" s="6">
        <v>240</v>
      </c>
      <c r="AA31" s="6">
        <v>235</v>
      </c>
      <c r="AD31" s="6">
        <v>229</v>
      </c>
      <c r="AI31" s="8"/>
    </row>
    <row r="32" spans="1:35" ht="12.75">
      <c r="A32" s="2">
        <v>30</v>
      </c>
      <c r="B32" s="3">
        <f t="shared" si="0"/>
        <v>702</v>
      </c>
      <c r="C32" s="4">
        <f t="shared" si="1"/>
        <v>3</v>
      </c>
      <c r="D32" s="9" t="s">
        <v>22</v>
      </c>
      <c r="R32" s="6">
        <v>227</v>
      </c>
      <c r="T32" s="6">
        <v>240</v>
      </c>
      <c r="V32" s="6">
        <v>235</v>
      </c>
      <c r="AI32" s="8"/>
    </row>
    <row r="33" spans="1:35" ht="12.75">
      <c r="A33" s="2">
        <v>31</v>
      </c>
      <c r="B33" s="3">
        <f t="shared" si="0"/>
        <v>668</v>
      </c>
      <c r="C33" s="4">
        <f t="shared" si="1"/>
        <v>3</v>
      </c>
      <c r="D33" s="17" t="s">
        <v>56</v>
      </c>
      <c r="W33" s="6">
        <v>230</v>
      </c>
      <c r="X33" s="6">
        <v>221</v>
      </c>
      <c r="Z33" s="6">
        <v>217</v>
      </c>
      <c r="AB33" s="11"/>
      <c r="AI33" s="8"/>
    </row>
    <row r="34" spans="1:35" ht="12.75">
      <c r="A34" s="2">
        <v>32</v>
      </c>
      <c r="B34" s="3">
        <f t="shared" si="0"/>
        <v>499</v>
      </c>
      <c r="C34" s="4">
        <f t="shared" si="1"/>
        <v>2</v>
      </c>
      <c r="D34" s="9" t="s">
        <v>35</v>
      </c>
      <c r="H34" s="6">
        <v>250</v>
      </c>
      <c r="X34" s="11"/>
      <c r="Y34" s="6">
        <v>249</v>
      </c>
      <c r="AI34" s="8"/>
    </row>
    <row r="35" spans="1:35" ht="12.75">
      <c r="A35" s="2">
        <v>33</v>
      </c>
      <c r="B35" s="3">
        <f aca="true" t="shared" si="2" ref="B35:B66">SUM(E35:AM35)</f>
        <v>990</v>
      </c>
      <c r="C35" s="4">
        <f aca="true" t="shared" si="3" ref="C35:C66">COUNT(E35:AM35)</f>
        <v>4</v>
      </c>
      <c r="D35" s="9" t="s">
        <v>102</v>
      </c>
      <c r="AB35" s="6">
        <v>246</v>
      </c>
      <c r="AF35" s="6">
        <v>250</v>
      </c>
      <c r="AH35" s="9">
        <v>246</v>
      </c>
      <c r="AI35" s="8">
        <v>248</v>
      </c>
    </row>
    <row r="36" spans="1:35" ht="12.75">
      <c r="A36" s="2">
        <v>34</v>
      </c>
      <c r="B36" s="3">
        <f t="shared" si="2"/>
        <v>493</v>
      </c>
      <c r="C36" s="4">
        <f t="shared" si="3"/>
        <v>2</v>
      </c>
      <c r="D36" s="9" t="s">
        <v>42</v>
      </c>
      <c r="G36" s="6">
        <v>246</v>
      </c>
      <c r="AH36" s="9">
        <v>247</v>
      </c>
      <c r="AI36" s="8"/>
    </row>
    <row r="37" spans="1:35" ht="12.75">
      <c r="A37" s="2">
        <v>35</v>
      </c>
      <c r="B37" s="3">
        <f t="shared" si="2"/>
        <v>493</v>
      </c>
      <c r="C37" s="4">
        <f t="shared" si="3"/>
        <v>2</v>
      </c>
      <c r="D37" s="9" t="s">
        <v>33</v>
      </c>
      <c r="G37" s="6">
        <v>246</v>
      </c>
      <c r="AH37" s="9">
        <v>247</v>
      </c>
      <c r="AI37" s="8"/>
    </row>
    <row r="38" spans="1:35" ht="12.75">
      <c r="A38" s="2">
        <v>36</v>
      </c>
      <c r="B38" s="3">
        <f t="shared" si="2"/>
        <v>735</v>
      </c>
      <c r="C38" s="4">
        <f t="shared" si="3"/>
        <v>3</v>
      </c>
      <c r="D38" s="9" t="s">
        <v>14</v>
      </c>
      <c r="F38" s="6">
        <v>236</v>
      </c>
      <c r="S38" s="6">
        <v>249</v>
      </c>
      <c r="AI38" s="8">
        <v>250</v>
      </c>
    </row>
    <row r="39" spans="1:20" ht="12.75">
      <c r="A39" s="2">
        <v>37</v>
      </c>
      <c r="B39" s="3">
        <f t="shared" si="2"/>
        <v>472</v>
      </c>
      <c r="C39" s="4">
        <f t="shared" si="3"/>
        <v>2</v>
      </c>
      <c r="D39" s="9" t="s">
        <v>31</v>
      </c>
      <c r="F39" s="6">
        <v>243</v>
      </c>
      <c r="K39" s="6">
        <v>229</v>
      </c>
      <c r="L39" s="11"/>
      <c r="O39" s="11"/>
      <c r="T39" s="11"/>
    </row>
    <row r="40" spans="1:21" ht="12.75">
      <c r="A40" s="2">
        <v>38</v>
      </c>
      <c r="B40" s="3">
        <f t="shared" si="2"/>
        <v>470</v>
      </c>
      <c r="C40" s="4">
        <f t="shared" si="3"/>
        <v>2</v>
      </c>
      <c r="D40" s="10" t="s">
        <v>74</v>
      </c>
      <c r="F40" s="6">
        <v>226</v>
      </c>
      <c r="L40" s="11"/>
      <c r="N40" s="11"/>
      <c r="O40" s="6">
        <v>244</v>
      </c>
      <c r="P40" s="11"/>
      <c r="T40" s="11"/>
      <c r="U40" s="11"/>
    </row>
    <row r="41" spans="1:19" ht="12.75">
      <c r="A41" s="2">
        <v>39</v>
      </c>
      <c r="B41" s="3">
        <f t="shared" si="2"/>
        <v>468</v>
      </c>
      <c r="C41" s="4">
        <f t="shared" si="3"/>
        <v>2</v>
      </c>
      <c r="D41" s="9" t="s">
        <v>50</v>
      </c>
      <c r="K41" s="6">
        <v>231</v>
      </c>
      <c r="S41" s="6">
        <v>237</v>
      </c>
    </row>
    <row r="42" spans="1:40" ht="12.75">
      <c r="A42" s="2">
        <v>40</v>
      </c>
      <c r="B42" s="3">
        <f t="shared" si="2"/>
        <v>451</v>
      </c>
      <c r="C42" s="4">
        <f t="shared" si="3"/>
        <v>2</v>
      </c>
      <c r="D42" s="25" t="s">
        <v>90</v>
      </c>
      <c r="K42" s="6">
        <v>230</v>
      </c>
      <c r="AF42" s="6">
        <v>221</v>
      </c>
      <c r="AH42" s="8"/>
      <c r="AI42" s="1"/>
      <c r="AJ42" s="1"/>
      <c r="AK42" s="1"/>
      <c r="AL42" s="1"/>
      <c r="AM42" s="1"/>
      <c r="AN42" s="1"/>
    </row>
    <row r="43" spans="1:28" ht="12.75">
      <c r="A43" s="2">
        <v>41</v>
      </c>
      <c r="B43" s="3">
        <f t="shared" si="2"/>
        <v>419</v>
      </c>
      <c r="C43" s="4">
        <f t="shared" si="3"/>
        <v>2</v>
      </c>
      <c r="D43" s="9" t="s">
        <v>83</v>
      </c>
      <c r="T43" s="6">
        <v>235</v>
      </c>
      <c r="AB43" s="6">
        <v>184</v>
      </c>
    </row>
    <row r="44" spans="1:21" ht="12.75">
      <c r="A44" s="2">
        <v>42</v>
      </c>
      <c r="B44" s="3">
        <f t="shared" si="2"/>
        <v>415</v>
      </c>
      <c r="C44" s="4">
        <f t="shared" si="3"/>
        <v>2</v>
      </c>
      <c r="D44" s="16" t="s">
        <v>51</v>
      </c>
      <c r="E44" s="7"/>
      <c r="F44" s="7"/>
      <c r="G44" s="7"/>
      <c r="H44" s="7"/>
      <c r="I44" s="7"/>
      <c r="J44" s="7"/>
      <c r="K44" s="7">
        <v>199</v>
      </c>
      <c r="L44" s="7"/>
      <c r="M44" s="7"/>
      <c r="N44" s="7"/>
      <c r="O44" s="7"/>
      <c r="P44" s="7"/>
      <c r="Q44" s="7"/>
      <c r="R44" s="7"/>
      <c r="S44" s="7">
        <v>216</v>
      </c>
      <c r="T44" s="7"/>
      <c r="U44" s="7"/>
    </row>
    <row r="45" spans="1:34" ht="12.75">
      <c r="A45" s="2">
        <v>43</v>
      </c>
      <c r="B45" s="3">
        <f t="shared" si="2"/>
        <v>413</v>
      </c>
      <c r="C45" s="4">
        <f t="shared" si="3"/>
        <v>2</v>
      </c>
      <c r="D45" s="14" t="s">
        <v>101</v>
      </c>
      <c r="Z45" s="6">
        <v>204</v>
      </c>
      <c r="AH45" s="9">
        <v>209</v>
      </c>
    </row>
    <row r="46" spans="1:40" ht="12.75">
      <c r="A46" s="2">
        <v>44</v>
      </c>
      <c r="B46" s="3">
        <f t="shared" si="2"/>
        <v>406</v>
      </c>
      <c r="C46" s="4">
        <f t="shared" si="3"/>
        <v>2</v>
      </c>
      <c r="D46" s="26" t="s">
        <v>98</v>
      </c>
      <c r="S46" s="6">
        <v>168</v>
      </c>
      <c r="AC46" s="7"/>
      <c r="AD46" s="7"/>
      <c r="AG46" s="6">
        <v>238</v>
      </c>
      <c r="AH46" s="8"/>
      <c r="AI46" s="1"/>
      <c r="AJ46" s="1"/>
      <c r="AK46" s="1"/>
      <c r="AL46" s="1"/>
      <c r="AM46" s="1"/>
      <c r="AN46" s="1"/>
    </row>
    <row r="47" spans="1:8" ht="12.75">
      <c r="A47" s="2">
        <v>45</v>
      </c>
      <c r="B47" s="3">
        <f t="shared" si="2"/>
        <v>250</v>
      </c>
      <c r="C47" s="4">
        <f t="shared" si="3"/>
        <v>1</v>
      </c>
      <c r="D47" s="9" t="s">
        <v>32</v>
      </c>
      <c r="H47" s="6">
        <v>250</v>
      </c>
    </row>
    <row r="48" spans="1:11" ht="12.75">
      <c r="A48" s="2">
        <v>46</v>
      </c>
      <c r="B48" s="3">
        <f t="shared" si="2"/>
        <v>248</v>
      </c>
      <c r="C48" s="4">
        <f t="shared" si="3"/>
        <v>1</v>
      </c>
      <c r="D48" s="9" t="s">
        <v>39</v>
      </c>
      <c r="K48" s="6">
        <v>248</v>
      </c>
    </row>
    <row r="49" spans="1:28" ht="12.75">
      <c r="A49" s="2">
        <v>47</v>
      </c>
      <c r="B49" s="3">
        <f t="shared" si="2"/>
        <v>248</v>
      </c>
      <c r="C49" s="4">
        <f t="shared" si="3"/>
        <v>1</v>
      </c>
      <c r="D49" s="10" t="s">
        <v>52</v>
      </c>
      <c r="E49" s="7"/>
      <c r="F49" s="7"/>
      <c r="G49" s="7"/>
      <c r="H49" s="7"/>
      <c r="I49" s="7"/>
      <c r="J49" s="7">
        <v>248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3" ht="12.75">
      <c r="A50" s="2">
        <v>48</v>
      </c>
      <c r="B50" s="3">
        <f t="shared" si="2"/>
        <v>246</v>
      </c>
      <c r="C50" s="4">
        <f t="shared" si="3"/>
        <v>1</v>
      </c>
      <c r="D50" s="15" t="s">
        <v>64</v>
      </c>
      <c r="W50" s="6">
        <v>246</v>
      </c>
    </row>
    <row r="51" spans="1:11" ht="12.75">
      <c r="A51" s="2">
        <v>49</v>
      </c>
      <c r="B51" s="3">
        <f t="shared" si="2"/>
        <v>243</v>
      </c>
      <c r="C51" s="4">
        <f t="shared" si="3"/>
        <v>1</v>
      </c>
      <c r="D51" s="15" t="s">
        <v>47</v>
      </c>
      <c r="K51" s="6">
        <v>243</v>
      </c>
    </row>
    <row r="52" spans="1:21" ht="12.75">
      <c r="A52" s="2">
        <v>50</v>
      </c>
      <c r="B52" s="3">
        <f t="shared" si="2"/>
        <v>243</v>
      </c>
      <c r="C52" s="4">
        <f t="shared" si="3"/>
        <v>1</v>
      </c>
      <c r="D52" s="9" t="s">
        <v>54</v>
      </c>
      <c r="U52" s="6">
        <v>243</v>
      </c>
    </row>
    <row r="53" spans="1:19" ht="12.75">
      <c r="A53" s="2">
        <v>51</v>
      </c>
      <c r="B53" s="3">
        <f t="shared" si="2"/>
        <v>243</v>
      </c>
      <c r="C53" s="4">
        <f t="shared" si="3"/>
        <v>1</v>
      </c>
      <c r="D53" s="15" t="s">
        <v>37</v>
      </c>
      <c r="S53" s="6">
        <v>243</v>
      </c>
    </row>
    <row r="54" spans="1:40" ht="12.75">
      <c r="A54" s="2">
        <v>52</v>
      </c>
      <c r="B54" s="3">
        <f t="shared" si="2"/>
        <v>242</v>
      </c>
      <c r="C54" s="4">
        <f t="shared" si="3"/>
        <v>1</v>
      </c>
      <c r="D54" s="9" t="s">
        <v>100</v>
      </c>
      <c r="X54" s="6">
        <v>242</v>
      </c>
      <c r="AH54" s="8"/>
      <c r="AI54" s="1"/>
      <c r="AJ54" s="1"/>
      <c r="AK54" s="1"/>
      <c r="AL54" s="1"/>
      <c r="AM54" s="1"/>
      <c r="AN54" s="1"/>
    </row>
    <row r="55" spans="1:41" ht="12.75">
      <c r="A55" s="2">
        <v>53</v>
      </c>
      <c r="B55" s="3">
        <f t="shared" si="2"/>
        <v>242</v>
      </c>
      <c r="C55" s="4">
        <f t="shared" si="3"/>
        <v>1</v>
      </c>
      <c r="D55" s="17" t="s">
        <v>92</v>
      </c>
      <c r="W55" s="6">
        <v>242</v>
      </c>
      <c r="AE55" s="7"/>
      <c r="AF55" s="7"/>
      <c r="AG55" s="7"/>
      <c r="AH55" s="8"/>
      <c r="AI55" s="1"/>
      <c r="AJ55" s="1"/>
      <c r="AK55" s="1"/>
      <c r="AL55" s="1"/>
      <c r="AM55" s="1"/>
      <c r="AN55" s="1"/>
      <c r="AO55" s="7"/>
    </row>
    <row r="56" spans="1:6" ht="12.75">
      <c r="A56" s="2">
        <v>54</v>
      </c>
      <c r="B56" s="3">
        <f t="shared" si="2"/>
        <v>242</v>
      </c>
      <c r="C56" s="4">
        <f t="shared" si="3"/>
        <v>1</v>
      </c>
      <c r="D56" s="9" t="s">
        <v>78</v>
      </c>
      <c r="F56" s="6">
        <v>242</v>
      </c>
    </row>
    <row r="57" spans="1:30" ht="12.75">
      <c r="A57" s="2">
        <v>55</v>
      </c>
      <c r="B57" s="3">
        <f t="shared" si="2"/>
        <v>241</v>
      </c>
      <c r="C57" s="4">
        <f t="shared" si="3"/>
        <v>1</v>
      </c>
      <c r="D57" s="9" t="s">
        <v>65</v>
      </c>
      <c r="F57" s="6">
        <v>241</v>
      </c>
      <c r="L57" s="11"/>
      <c r="O57" s="11"/>
      <c r="P57" s="11"/>
      <c r="T57" s="11"/>
      <c r="U57" s="11"/>
      <c r="AC57" s="7"/>
      <c r="AD57" s="7"/>
    </row>
    <row r="58" spans="1:21" ht="12.75">
      <c r="A58" s="2">
        <v>56</v>
      </c>
      <c r="B58" s="3">
        <f t="shared" si="2"/>
        <v>240</v>
      </c>
      <c r="C58" s="4">
        <f t="shared" si="3"/>
        <v>1</v>
      </c>
      <c r="D58" s="15" t="s">
        <v>86</v>
      </c>
      <c r="U58" s="6">
        <v>240</v>
      </c>
    </row>
    <row r="59" spans="1:28" ht="12.75">
      <c r="A59" s="2">
        <v>57</v>
      </c>
      <c r="B59" s="3">
        <f t="shared" si="2"/>
        <v>240</v>
      </c>
      <c r="C59" s="4">
        <f t="shared" si="3"/>
        <v>1</v>
      </c>
      <c r="D59" s="17" t="s">
        <v>62</v>
      </c>
      <c r="V59" s="6">
        <v>240</v>
      </c>
      <c r="Z59" s="7"/>
      <c r="AA59" s="7"/>
      <c r="AB59" s="7"/>
    </row>
    <row r="60" spans="1:19" ht="12.75">
      <c r="A60" s="2">
        <v>58</v>
      </c>
      <c r="B60" s="3">
        <f t="shared" si="2"/>
        <v>238</v>
      </c>
      <c r="C60" s="4">
        <f t="shared" si="3"/>
        <v>1</v>
      </c>
      <c r="D60" s="9" t="s">
        <v>43</v>
      </c>
      <c r="S60" s="6">
        <v>238</v>
      </c>
    </row>
    <row r="61" spans="1:19" ht="12.75">
      <c r="A61" s="2">
        <v>59</v>
      </c>
      <c r="B61" s="3">
        <f t="shared" si="2"/>
        <v>238</v>
      </c>
      <c r="C61" s="4">
        <f t="shared" si="3"/>
        <v>1</v>
      </c>
      <c r="D61" s="9" t="s">
        <v>38</v>
      </c>
      <c r="S61" s="6">
        <v>238</v>
      </c>
    </row>
    <row r="62" spans="1:25" ht="12.75">
      <c r="A62" s="2">
        <v>60</v>
      </c>
      <c r="B62" s="3">
        <f t="shared" si="2"/>
        <v>238</v>
      </c>
      <c r="C62" s="4">
        <f t="shared" si="3"/>
        <v>1</v>
      </c>
      <c r="D62" s="25" t="s">
        <v>63</v>
      </c>
      <c r="U62" s="6">
        <v>238</v>
      </c>
      <c r="Y62" s="7"/>
    </row>
    <row r="63" spans="1:19" ht="12.75">
      <c r="A63" s="2">
        <v>61</v>
      </c>
      <c r="B63" s="3">
        <f t="shared" si="2"/>
        <v>236</v>
      </c>
      <c r="C63" s="4">
        <f t="shared" si="3"/>
        <v>1</v>
      </c>
      <c r="D63" s="9" t="s">
        <v>49</v>
      </c>
      <c r="S63" s="6">
        <v>236</v>
      </c>
    </row>
    <row r="64" spans="1:40" ht="12.75">
      <c r="A64" s="2">
        <v>62</v>
      </c>
      <c r="B64" s="3">
        <f t="shared" si="2"/>
        <v>234</v>
      </c>
      <c r="C64" s="4">
        <f t="shared" si="3"/>
        <v>1</v>
      </c>
      <c r="D64" s="18" t="s">
        <v>93</v>
      </c>
      <c r="W64" s="6">
        <v>234</v>
      </c>
      <c r="AH64" s="8"/>
      <c r="AI64" s="1"/>
      <c r="AJ64" s="1"/>
      <c r="AK64" s="1"/>
      <c r="AL64" s="1"/>
      <c r="AM64" s="1"/>
      <c r="AN64" s="1"/>
    </row>
    <row r="65" spans="1:40" ht="12.75">
      <c r="A65" s="2">
        <v>63</v>
      </c>
      <c r="B65" s="3">
        <f t="shared" si="2"/>
        <v>233</v>
      </c>
      <c r="C65" s="4">
        <f t="shared" si="3"/>
        <v>1</v>
      </c>
      <c r="D65" s="15" t="s">
        <v>95</v>
      </c>
      <c r="S65" s="6">
        <v>233</v>
      </c>
      <c r="AG65" s="7"/>
      <c r="AH65" s="8"/>
      <c r="AI65" s="1"/>
      <c r="AJ65" s="1"/>
      <c r="AK65" s="1"/>
      <c r="AL65" s="1"/>
      <c r="AM65" s="1"/>
      <c r="AN65" s="1"/>
    </row>
    <row r="66" spans="1:21" ht="12.75">
      <c r="A66" s="2">
        <v>64</v>
      </c>
      <c r="B66" s="3">
        <f t="shared" si="2"/>
        <v>233</v>
      </c>
      <c r="C66" s="4">
        <f t="shared" si="3"/>
        <v>1</v>
      </c>
      <c r="D66" s="17" t="s">
        <v>87</v>
      </c>
      <c r="U66" s="6">
        <v>233</v>
      </c>
    </row>
    <row r="67" spans="1:20" ht="12.75">
      <c r="A67" s="2">
        <v>65</v>
      </c>
      <c r="B67" s="3">
        <f aca="true" t="shared" si="4" ref="B67:B84">SUM(E67:AM67)</f>
        <v>233</v>
      </c>
      <c r="C67" s="4">
        <f aca="true" t="shared" si="5" ref="C67:C84">COUNT(E67:AM67)</f>
        <v>1</v>
      </c>
      <c r="D67" s="9" t="s">
        <v>11</v>
      </c>
      <c r="T67" s="6">
        <v>233</v>
      </c>
    </row>
    <row r="68" spans="1:40" ht="12.75">
      <c r="A68" s="2">
        <v>66</v>
      </c>
      <c r="B68" s="3">
        <f t="shared" si="4"/>
        <v>232</v>
      </c>
      <c r="C68" s="4">
        <f t="shared" si="5"/>
        <v>1</v>
      </c>
      <c r="D68" s="9" t="s">
        <v>8</v>
      </c>
      <c r="G68" s="6">
        <v>232</v>
      </c>
      <c r="AH68" s="8"/>
      <c r="AI68" s="1"/>
      <c r="AJ68" s="1"/>
      <c r="AK68" s="1"/>
      <c r="AL68" s="1"/>
      <c r="AM68" s="1"/>
      <c r="AN68" s="1"/>
    </row>
    <row r="69" spans="1:17" ht="12.75">
      <c r="A69" s="2">
        <v>67</v>
      </c>
      <c r="B69" s="3">
        <f t="shared" si="4"/>
        <v>231</v>
      </c>
      <c r="C69" s="4">
        <f t="shared" si="5"/>
        <v>1</v>
      </c>
      <c r="D69" s="9" t="s">
        <v>53</v>
      </c>
      <c r="Q69" s="6">
        <v>231</v>
      </c>
    </row>
    <row r="70" spans="1:20" ht="12.75">
      <c r="A70" s="2">
        <v>68</v>
      </c>
      <c r="B70" s="3">
        <f t="shared" si="4"/>
        <v>230</v>
      </c>
      <c r="C70" s="4">
        <f t="shared" si="5"/>
        <v>1</v>
      </c>
      <c r="D70" s="25" t="s">
        <v>84</v>
      </c>
      <c r="T70" s="6">
        <v>230</v>
      </c>
    </row>
    <row r="71" spans="1:7" ht="12.75">
      <c r="A71" s="2">
        <v>69</v>
      </c>
      <c r="B71" s="3">
        <f t="shared" si="4"/>
        <v>230</v>
      </c>
      <c r="C71" s="4">
        <f t="shared" si="5"/>
        <v>1</v>
      </c>
      <c r="D71" s="9" t="s">
        <v>46</v>
      </c>
      <c r="G71" s="6">
        <v>230</v>
      </c>
    </row>
    <row r="72" spans="1:40" ht="12.75">
      <c r="A72" s="2">
        <v>70</v>
      </c>
      <c r="B72" s="3">
        <f t="shared" si="4"/>
        <v>220</v>
      </c>
      <c r="C72" s="4">
        <f t="shared" si="5"/>
        <v>1</v>
      </c>
      <c r="D72" s="25" t="s">
        <v>59</v>
      </c>
      <c r="Q72" s="6">
        <v>220</v>
      </c>
      <c r="AH72" s="8"/>
      <c r="AI72" s="1"/>
      <c r="AJ72" s="1"/>
      <c r="AK72" s="1"/>
      <c r="AL72" s="1"/>
      <c r="AM72" s="1"/>
      <c r="AN72" s="1"/>
    </row>
    <row r="73" spans="1:24" ht="12.75">
      <c r="A73" s="2">
        <v>71</v>
      </c>
      <c r="B73" s="3">
        <f t="shared" si="4"/>
        <v>217</v>
      </c>
      <c r="C73" s="4">
        <f t="shared" si="5"/>
        <v>1</v>
      </c>
      <c r="D73" s="17" t="s">
        <v>89</v>
      </c>
      <c r="K73" s="6">
        <v>217</v>
      </c>
      <c r="X73" s="7"/>
    </row>
    <row r="74" spans="1:40" ht="12.75">
      <c r="A74" s="2">
        <v>72</v>
      </c>
      <c r="B74" s="3">
        <f t="shared" si="4"/>
        <v>209</v>
      </c>
      <c r="C74" s="4">
        <f t="shared" si="5"/>
        <v>1</v>
      </c>
      <c r="D74" s="17" t="s">
        <v>96</v>
      </c>
      <c r="S74" s="6">
        <v>209</v>
      </c>
      <c r="AG74" s="7"/>
      <c r="AH74" s="8"/>
      <c r="AI74" s="1"/>
      <c r="AJ74" s="1"/>
      <c r="AK74" s="1"/>
      <c r="AL74" s="1"/>
      <c r="AM74" s="1"/>
      <c r="AN74" s="1"/>
    </row>
    <row r="75" spans="1:11" ht="12.75">
      <c r="A75" s="2">
        <v>73</v>
      </c>
      <c r="B75" s="3">
        <f t="shared" si="4"/>
        <v>208</v>
      </c>
      <c r="C75" s="4">
        <f t="shared" si="5"/>
        <v>1</v>
      </c>
      <c r="D75" s="15" t="s">
        <v>45</v>
      </c>
      <c r="K75" s="6">
        <v>208</v>
      </c>
    </row>
    <row r="76" spans="1:21" ht="12.75">
      <c r="A76" s="2">
        <v>74</v>
      </c>
      <c r="B76" s="3">
        <f t="shared" si="4"/>
        <v>208</v>
      </c>
      <c r="C76" s="4">
        <f t="shared" si="5"/>
        <v>1</v>
      </c>
      <c r="D76" s="25" t="s">
        <v>88</v>
      </c>
      <c r="U76" s="6">
        <v>208</v>
      </c>
    </row>
    <row r="77" spans="1:19" ht="12.75">
      <c r="A77" s="2">
        <v>75</v>
      </c>
      <c r="B77" s="3">
        <f t="shared" si="4"/>
        <v>200</v>
      </c>
      <c r="C77" s="4">
        <f t="shared" si="5"/>
        <v>1</v>
      </c>
      <c r="D77" s="9" t="s">
        <v>97</v>
      </c>
      <c r="S77" s="6">
        <v>200</v>
      </c>
    </row>
    <row r="78" spans="1:19" ht="12.75">
      <c r="A78" s="2">
        <v>76</v>
      </c>
      <c r="B78" s="3">
        <f t="shared" si="4"/>
        <v>196</v>
      </c>
      <c r="C78" s="4">
        <f t="shared" si="5"/>
        <v>1</v>
      </c>
      <c r="D78" s="15" t="s">
        <v>99</v>
      </c>
      <c r="S78" s="6">
        <v>196</v>
      </c>
    </row>
    <row r="79" spans="1:23" ht="12.75">
      <c r="A79" s="2">
        <v>77</v>
      </c>
      <c r="B79" s="3">
        <f t="shared" si="4"/>
        <v>194</v>
      </c>
      <c r="C79" s="4">
        <f t="shared" si="5"/>
        <v>1</v>
      </c>
      <c r="D79" s="19" t="s">
        <v>75</v>
      </c>
      <c r="F79" s="6">
        <v>194</v>
      </c>
      <c r="L79" s="11"/>
      <c r="M79" s="11"/>
      <c r="O79" s="11"/>
      <c r="Q79" s="11"/>
      <c r="T79" s="11"/>
      <c r="V79" s="7"/>
      <c r="W79" s="7"/>
    </row>
    <row r="80" spans="1:6" ht="12.75">
      <c r="A80" s="2">
        <v>78</v>
      </c>
      <c r="B80" s="3">
        <f t="shared" si="4"/>
        <v>193</v>
      </c>
      <c r="C80" s="4">
        <f t="shared" si="5"/>
        <v>1</v>
      </c>
      <c r="D80" s="9" t="s">
        <v>12</v>
      </c>
      <c r="F80" s="6">
        <v>193</v>
      </c>
    </row>
    <row r="81" spans="1:41" ht="12.75">
      <c r="A81" s="2">
        <v>79</v>
      </c>
      <c r="B81" s="3">
        <f t="shared" si="4"/>
        <v>187</v>
      </c>
      <c r="C81" s="4">
        <f t="shared" si="5"/>
        <v>1</v>
      </c>
      <c r="D81" s="15" t="s">
        <v>66</v>
      </c>
      <c r="S81" s="6">
        <v>187</v>
      </c>
      <c r="AE81" s="7"/>
      <c r="AF81" s="7"/>
      <c r="AH81" s="8"/>
      <c r="AI81" s="1"/>
      <c r="AJ81" s="1"/>
      <c r="AK81" s="1"/>
      <c r="AL81" s="1"/>
      <c r="AM81" s="1"/>
      <c r="AN81" s="1"/>
      <c r="AO81" s="7"/>
    </row>
    <row r="82" spans="1:33" ht="12.75">
      <c r="A82" s="2">
        <v>80</v>
      </c>
      <c r="B82" s="3">
        <f t="shared" si="4"/>
        <v>238</v>
      </c>
      <c r="C82" s="4">
        <f t="shared" si="5"/>
        <v>1</v>
      </c>
      <c r="D82" s="9" t="s">
        <v>103</v>
      </c>
      <c r="AG82" s="6">
        <v>238</v>
      </c>
    </row>
    <row r="83" spans="1:34" ht="12.75">
      <c r="A83" s="2">
        <v>80</v>
      </c>
      <c r="B83" s="3">
        <f t="shared" si="4"/>
        <v>237</v>
      </c>
      <c r="C83" s="4">
        <f t="shared" si="5"/>
        <v>1</v>
      </c>
      <c r="D83" s="15" t="s">
        <v>104</v>
      </c>
      <c r="AH83" s="9">
        <v>237</v>
      </c>
    </row>
    <row r="84" spans="1:33" ht="12.75">
      <c r="A84" s="2">
        <v>80</v>
      </c>
      <c r="B84" s="3">
        <f t="shared" si="4"/>
        <v>237</v>
      </c>
      <c r="C84" s="4">
        <f t="shared" si="5"/>
        <v>1</v>
      </c>
      <c r="D84" s="15" t="s">
        <v>105</v>
      </c>
      <c r="AG84" s="6">
        <v>237</v>
      </c>
    </row>
    <row r="85" spans="1:3" ht="12.75">
      <c r="A85" s="2"/>
      <c r="B85" s="3"/>
      <c r="C85" s="4"/>
    </row>
    <row r="86" spans="1:3" ht="12.75">
      <c r="A86" s="2"/>
      <c r="B86" s="3"/>
      <c r="C86" s="4"/>
    </row>
    <row r="87" spans="1:3" ht="12.75">
      <c r="A87" s="2"/>
      <c r="B87" s="3"/>
      <c r="C87" s="4"/>
    </row>
    <row r="88" spans="1:3" ht="12.75">
      <c r="A88" s="2"/>
      <c r="B88" s="3"/>
      <c r="C88" s="4"/>
    </row>
    <row r="89" spans="1:40" ht="12.75">
      <c r="A89" s="2"/>
      <c r="B89" s="3"/>
      <c r="C89" s="4"/>
      <c r="AH89" s="8"/>
      <c r="AI89" s="1"/>
      <c r="AJ89" s="1"/>
      <c r="AK89" s="1"/>
      <c r="AL89" s="1"/>
      <c r="AM89" s="1"/>
      <c r="AN89" s="1"/>
    </row>
    <row r="90" spans="1:3" ht="12.75">
      <c r="A90" s="2"/>
      <c r="B90" s="3"/>
      <c r="C90" s="4"/>
    </row>
    <row r="91" spans="1:40" ht="12.75">
      <c r="A91" s="2"/>
      <c r="B91" s="3"/>
      <c r="C91" s="4"/>
      <c r="AG91" s="7"/>
      <c r="AH91" s="8"/>
      <c r="AI91" s="1"/>
      <c r="AJ91" s="1"/>
      <c r="AK91" s="1"/>
      <c r="AL91" s="1"/>
      <c r="AM91" s="1"/>
      <c r="AN91" s="1"/>
    </row>
    <row r="92" spans="1:3" ht="12.75">
      <c r="A92" s="2"/>
      <c r="B92" s="3"/>
      <c r="C92" s="4"/>
    </row>
    <row r="93" spans="1:3" ht="12.75">
      <c r="A93" s="2"/>
      <c r="B93" s="3"/>
      <c r="C93" s="4"/>
    </row>
  </sheetData>
  <sheetProtection/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96"/>
  <sheetViews>
    <sheetView tabSelected="1" zoomScalePageLayoutView="0" workbookViewId="0" topLeftCell="A4">
      <selection activeCell="AM16" sqref="AM16"/>
    </sheetView>
  </sheetViews>
  <sheetFormatPr defaultColWidth="11.421875" defaultRowHeight="12.75"/>
  <cols>
    <col min="1" max="1" width="5.00390625" style="5" customWidth="1"/>
    <col min="2" max="2" width="6.7109375" style="9" customWidth="1"/>
    <col min="3" max="3" width="3.57421875" style="9" customWidth="1"/>
    <col min="4" max="4" width="25.7109375" style="9" customWidth="1"/>
    <col min="5" max="30" width="3.7109375" style="6" customWidth="1"/>
    <col min="31" max="31" width="1.7109375" style="6" customWidth="1"/>
    <col min="32" max="32" width="3.7109375" style="6" customWidth="1"/>
    <col min="33" max="33" width="3.7109375" style="9" customWidth="1"/>
    <col min="34" max="34" width="3.7109375" style="6" customWidth="1"/>
    <col min="35" max="35" width="3.7109375" style="9" customWidth="1"/>
    <col min="36" max="36" width="1.7109375" style="9" customWidth="1"/>
    <col min="37" max="40" width="3.7109375" style="9" customWidth="1"/>
    <col min="41" max="41" width="3.7109375" style="6" customWidth="1"/>
    <col min="43" max="16384" width="11.421875" style="9" customWidth="1"/>
  </cols>
  <sheetData>
    <row r="1" spans="1:42" ht="12.75">
      <c r="A1" s="27" t="s">
        <v>3</v>
      </c>
      <c r="B1" s="27"/>
      <c r="C1" s="27"/>
      <c r="D1" s="27"/>
      <c r="AP1" s="9"/>
    </row>
    <row r="2" spans="1:41" s="1" customFormat="1" ht="96" customHeight="1">
      <c r="A2" s="20" t="s">
        <v>2</v>
      </c>
      <c r="B2" s="21" t="s">
        <v>1</v>
      </c>
      <c r="C2" s="22" t="s">
        <v>0</v>
      </c>
      <c r="D2" s="22" t="s">
        <v>67</v>
      </c>
      <c r="E2" s="12" t="s">
        <v>68</v>
      </c>
      <c r="F2" s="12" t="s">
        <v>18</v>
      </c>
      <c r="G2" s="12" t="s">
        <v>33</v>
      </c>
      <c r="H2" s="12" t="s">
        <v>19</v>
      </c>
      <c r="I2" s="12" t="s">
        <v>20</v>
      </c>
      <c r="J2" s="12" t="s">
        <v>21</v>
      </c>
      <c r="K2" s="12" t="s">
        <v>8</v>
      </c>
      <c r="L2" s="12" t="s">
        <v>54</v>
      </c>
      <c r="M2" s="12" t="s">
        <v>22</v>
      </c>
      <c r="N2" s="12" t="s">
        <v>6</v>
      </c>
      <c r="O2" s="12" t="s">
        <v>9</v>
      </c>
      <c r="P2" s="12" t="s">
        <v>23</v>
      </c>
      <c r="Q2" s="12" t="s">
        <v>10</v>
      </c>
      <c r="R2" s="12" t="s">
        <v>34</v>
      </c>
      <c r="S2" s="12" t="s">
        <v>58</v>
      </c>
      <c r="T2" s="12" t="s">
        <v>70</v>
      </c>
      <c r="U2" s="12" t="s">
        <v>24</v>
      </c>
      <c r="V2" s="12" t="s">
        <v>15</v>
      </c>
      <c r="W2" s="12" t="s">
        <v>57</v>
      </c>
      <c r="X2" s="12" t="s">
        <v>69</v>
      </c>
      <c r="Y2" s="12" t="s">
        <v>11</v>
      </c>
      <c r="Z2" s="12" t="s">
        <v>4</v>
      </c>
      <c r="AA2" s="12" t="s">
        <v>71</v>
      </c>
      <c r="AB2" s="12" t="s">
        <v>54</v>
      </c>
      <c r="AC2" s="12" t="s">
        <v>25</v>
      </c>
      <c r="AD2" s="12" t="s">
        <v>13</v>
      </c>
      <c r="AE2" s="12" t="s">
        <v>26</v>
      </c>
      <c r="AF2" s="12" t="s">
        <v>12</v>
      </c>
      <c r="AG2" s="12" t="s">
        <v>27</v>
      </c>
      <c r="AH2" s="12" t="s">
        <v>17</v>
      </c>
      <c r="AI2" s="12" t="s">
        <v>14</v>
      </c>
      <c r="AJ2" s="12" t="s">
        <v>60</v>
      </c>
      <c r="AK2" s="12" t="s">
        <v>31</v>
      </c>
      <c r="AL2" s="12" t="s">
        <v>28</v>
      </c>
      <c r="AM2" s="12" t="s">
        <v>29</v>
      </c>
      <c r="AN2" s="1" t="s">
        <v>30</v>
      </c>
      <c r="AO2" s="13"/>
    </row>
    <row r="3" spans="1:41" s="1" customFormat="1" ht="19.5" customHeight="1">
      <c r="A3" s="2">
        <v>1</v>
      </c>
      <c r="B3" s="3">
        <f>SUM(E3:AN3)</f>
        <v>6131</v>
      </c>
      <c r="C3" s="4">
        <f aca="true" t="shared" si="0" ref="C3:C16">COUNT(E3:AM3)</f>
        <v>32</v>
      </c>
      <c r="D3" s="10" t="s">
        <v>76</v>
      </c>
      <c r="E3" s="24">
        <v>100</v>
      </c>
      <c r="F3" s="7">
        <v>248</v>
      </c>
      <c r="G3" s="24">
        <v>100</v>
      </c>
      <c r="H3" s="7">
        <v>250</v>
      </c>
      <c r="I3" s="7"/>
      <c r="J3" s="24">
        <v>100</v>
      </c>
      <c r="K3" s="7">
        <v>248</v>
      </c>
      <c r="L3" s="7">
        <v>249</v>
      </c>
      <c r="M3" s="7">
        <v>250</v>
      </c>
      <c r="N3" s="24">
        <v>100</v>
      </c>
      <c r="O3" s="7">
        <v>0</v>
      </c>
      <c r="P3" s="7">
        <v>249</v>
      </c>
      <c r="Q3" s="24">
        <v>100</v>
      </c>
      <c r="R3" s="7">
        <v>249</v>
      </c>
      <c r="S3" s="7">
        <v>247</v>
      </c>
      <c r="T3" s="7">
        <v>249</v>
      </c>
      <c r="U3" s="24">
        <v>100</v>
      </c>
      <c r="V3" s="7">
        <v>248</v>
      </c>
      <c r="W3" s="7">
        <v>249</v>
      </c>
      <c r="X3" s="7">
        <v>250</v>
      </c>
      <c r="Y3" s="7">
        <v>250</v>
      </c>
      <c r="Z3" s="7">
        <v>250</v>
      </c>
      <c r="AA3" s="24">
        <v>100</v>
      </c>
      <c r="AB3" s="7">
        <v>250</v>
      </c>
      <c r="AC3" s="11">
        <v>100</v>
      </c>
      <c r="AD3" s="11">
        <v>100</v>
      </c>
      <c r="AE3" s="6"/>
      <c r="AF3" s="6">
        <v>250</v>
      </c>
      <c r="AG3" s="8">
        <v>0</v>
      </c>
      <c r="AH3" s="8">
        <v>250</v>
      </c>
      <c r="AI3" s="8">
        <v>249</v>
      </c>
      <c r="AK3" s="8">
        <v>250</v>
      </c>
      <c r="AL3" s="8">
        <v>0</v>
      </c>
      <c r="AM3" s="8">
        <v>249</v>
      </c>
      <c r="AN3" s="8">
        <v>247</v>
      </c>
      <c r="AO3" s="7"/>
    </row>
    <row r="4" spans="1:41" s="1" customFormat="1" ht="19.5" customHeight="1">
      <c r="A4" s="2">
        <v>2</v>
      </c>
      <c r="B4" s="3">
        <f aca="true" t="shared" si="1" ref="B4:B16">SUM(E4:AN4)</f>
        <v>6114</v>
      </c>
      <c r="C4" s="4">
        <f t="shared" si="0"/>
        <v>33</v>
      </c>
      <c r="D4" s="10" t="s">
        <v>16</v>
      </c>
      <c r="E4" s="11">
        <v>100</v>
      </c>
      <c r="F4" s="6">
        <v>247</v>
      </c>
      <c r="G4" s="6">
        <v>246</v>
      </c>
      <c r="H4" s="6">
        <v>250</v>
      </c>
      <c r="I4" s="11">
        <v>100</v>
      </c>
      <c r="J4" s="11">
        <v>100</v>
      </c>
      <c r="K4" s="6">
        <v>250</v>
      </c>
      <c r="L4" s="11">
        <v>100</v>
      </c>
      <c r="M4" s="6">
        <v>0</v>
      </c>
      <c r="N4" s="11">
        <v>100</v>
      </c>
      <c r="O4" s="11">
        <v>100</v>
      </c>
      <c r="P4" s="6">
        <v>0</v>
      </c>
      <c r="Q4" s="6">
        <v>245</v>
      </c>
      <c r="R4" s="6">
        <v>245</v>
      </c>
      <c r="S4" s="6">
        <v>245</v>
      </c>
      <c r="T4" s="6">
        <v>250</v>
      </c>
      <c r="U4" s="11">
        <v>100</v>
      </c>
      <c r="V4" s="6">
        <v>250</v>
      </c>
      <c r="W4" s="6">
        <v>250</v>
      </c>
      <c r="X4" s="6">
        <v>250</v>
      </c>
      <c r="Y4" s="6">
        <v>246</v>
      </c>
      <c r="Z4" s="6">
        <v>250</v>
      </c>
      <c r="AA4" s="6">
        <v>0</v>
      </c>
      <c r="AB4" s="11">
        <v>100</v>
      </c>
      <c r="AC4" s="7">
        <v>244</v>
      </c>
      <c r="AD4" s="24">
        <v>100</v>
      </c>
      <c r="AE4" s="7"/>
      <c r="AF4" s="7">
        <v>250</v>
      </c>
      <c r="AG4" s="8">
        <v>246</v>
      </c>
      <c r="AH4" s="8">
        <v>250</v>
      </c>
      <c r="AI4" s="8">
        <v>250</v>
      </c>
      <c r="AK4" s="8">
        <v>250</v>
      </c>
      <c r="AL4" s="8">
        <v>0</v>
      </c>
      <c r="AM4" s="8">
        <v>250</v>
      </c>
      <c r="AN4" s="8">
        <v>250</v>
      </c>
      <c r="AO4" s="6"/>
    </row>
    <row r="5" spans="1:41" s="1" customFormat="1" ht="19.5" customHeight="1">
      <c r="A5" s="2">
        <v>3</v>
      </c>
      <c r="B5" s="3">
        <f t="shared" si="1"/>
        <v>5923</v>
      </c>
      <c r="C5" s="4">
        <f t="shared" si="0"/>
        <v>28</v>
      </c>
      <c r="D5" s="9" t="s">
        <v>4</v>
      </c>
      <c r="E5" s="6"/>
      <c r="F5" s="11">
        <v>100</v>
      </c>
      <c r="G5" s="11">
        <v>100</v>
      </c>
      <c r="H5" s="6">
        <v>247</v>
      </c>
      <c r="I5" s="6"/>
      <c r="J5" s="11">
        <v>100</v>
      </c>
      <c r="K5" s="6">
        <v>243</v>
      </c>
      <c r="L5" s="11">
        <v>100</v>
      </c>
      <c r="M5" s="6">
        <v>247</v>
      </c>
      <c r="N5" s="11">
        <v>100</v>
      </c>
      <c r="O5" s="6"/>
      <c r="P5" s="6">
        <v>240</v>
      </c>
      <c r="Q5" s="6">
        <v>247</v>
      </c>
      <c r="R5" s="11">
        <v>100</v>
      </c>
      <c r="S5" s="6">
        <v>242</v>
      </c>
      <c r="T5" s="6">
        <v>248</v>
      </c>
      <c r="U5" s="6">
        <v>234</v>
      </c>
      <c r="V5" s="6">
        <v>249</v>
      </c>
      <c r="W5" s="6">
        <v>247</v>
      </c>
      <c r="X5" s="6">
        <v>249</v>
      </c>
      <c r="Y5" s="6">
        <v>247</v>
      </c>
      <c r="Z5" s="6">
        <v>249</v>
      </c>
      <c r="AA5" s="6"/>
      <c r="AB5" s="6">
        <v>242</v>
      </c>
      <c r="AC5" s="11">
        <v>100</v>
      </c>
      <c r="AD5" s="6">
        <v>233</v>
      </c>
      <c r="AE5" s="6"/>
      <c r="AF5" s="6">
        <v>238</v>
      </c>
      <c r="AG5" s="9">
        <v>240</v>
      </c>
      <c r="AH5" s="15">
        <v>100</v>
      </c>
      <c r="AI5" s="8">
        <v>246</v>
      </c>
      <c r="AJ5" s="9"/>
      <c r="AK5" s="8"/>
      <c r="AL5" s="8">
        <v>244</v>
      </c>
      <c r="AM5" s="8">
        <v>245</v>
      </c>
      <c r="AN5" s="8">
        <v>246</v>
      </c>
      <c r="AO5" s="6"/>
    </row>
    <row r="6" spans="1:41" s="1" customFormat="1" ht="19.5" customHeight="1">
      <c r="A6" s="2">
        <v>4</v>
      </c>
      <c r="B6" s="3">
        <f t="shared" si="1"/>
        <v>5626</v>
      </c>
      <c r="C6" s="4">
        <f t="shared" si="0"/>
        <v>25</v>
      </c>
      <c r="D6" s="9" t="s">
        <v>72</v>
      </c>
      <c r="E6" s="6"/>
      <c r="F6" s="6">
        <v>244</v>
      </c>
      <c r="G6" s="6">
        <v>248</v>
      </c>
      <c r="H6" s="6">
        <v>243</v>
      </c>
      <c r="I6" s="6"/>
      <c r="J6" s="11">
        <v>100</v>
      </c>
      <c r="K6" s="6">
        <v>241</v>
      </c>
      <c r="L6" s="11">
        <v>100</v>
      </c>
      <c r="M6" s="6">
        <v>243</v>
      </c>
      <c r="N6" s="6"/>
      <c r="O6" s="11">
        <v>100</v>
      </c>
      <c r="P6" s="6">
        <v>248</v>
      </c>
      <c r="Q6" s="11">
        <v>100</v>
      </c>
      <c r="R6" s="6"/>
      <c r="S6" s="6">
        <v>244</v>
      </c>
      <c r="T6" s="6">
        <v>244</v>
      </c>
      <c r="U6" s="6"/>
      <c r="V6" s="6">
        <v>241</v>
      </c>
      <c r="W6" s="6"/>
      <c r="X6" s="6"/>
      <c r="Y6" s="6">
        <v>248</v>
      </c>
      <c r="Z6" s="6">
        <v>245</v>
      </c>
      <c r="AA6" s="6">
        <v>239</v>
      </c>
      <c r="AB6" s="6">
        <v>243</v>
      </c>
      <c r="AC6" s="6">
        <v>244</v>
      </c>
      <c r="AD6" s="6">
        <v>250</v>
      </c>
      <c r="AE6" s="7"/>
      <c r="AF6" s="7">
        <v>238</v>
      </c>
      <c r="AG6" s="8">
        <v>242</v>
      </c>
      <c r="AH6" s="8">
        <v>247</v>
      </c>
      <c r="AI6" s="8">
        <v>242</v>
      </c>
      <c r="AK6" s="8"/>
      <c r="AL6" s="23">
        <v>100</v>
      </c>
      <c r="AM6" s="8">
        <v>248</v>
      </c>
      <c r="AN6" s="8">
        <v>244</v>
      </c>
      <c r="AO6" s="7"/>
    </row>
    <row r="7" spans="1:41" s="1" customFormat="1" ht="19.5" customHeight="1">
      <c r="A7" s="2">
        <v>5</v>
      </c>
      <c r="B7" s="3">
        <f t="shared" si="1"/>
        <v>5512</v>
      </c>
      <c r="C7" s="4">
        <f t="shared" si="0"/>
        <v>25</v>
      </c>
      <c r="D7" s="15" t="s">
        <v>79</v>
      </c>
      <c r="E7" s="6"/>
      <c r="F7" s="6">
        <v>231</v>
      </c>
      <c r="G7" s="6"/>
      <c r="H7" s="6"/>
      <c r="I7" s="6"/>
      <c r="J7" s="11">
        <v>100</v>
      </c>
      <c r="K7" s="6">
        <v>231</v>
      </c>
      <c r="L7" s="6"/>
      <c r="M7" s="6">
        <v>244</v>
      </c>
      <c r="N7" s="6"/>
      <c r="O7" s="6"/>
      <c r="P7" s="6">
        <v>243</v>
      </c>
      <c r="Q7" s="11">
        <v>100</v>
      </c>
      <c r="R7" s="6">
        <v>239</v>
      </c>
      <c r="S7" s="6">
        <v>232</v>
      </c>
      <c r="T7" s="6">
        <v>244</v>
      </c>
      <c r="U7" s="6"/>
      <c r="V7" s="11">
        <v>100</v>
      </c>
      <c r="W7" s="6">
        <v>236</v>
      </c>
      <c r="X7" s="6">
        <v>244</v>
      </c>
      <c r="Y7" s="6">
        <v>247</v>
      </c>
      <c r="Z7" s="6">
        <v>244</v>
      </c>
      <c r="AA7" s="6">
        <v>231</v>
      </c>
      <c r="AB7" s="6">
        <v>243</v>
      </c>
      <c r="AC7" s="11">
        <v>100</v>
      </c>
      <c r="AD7" s="6">
        <v>235</v>
      </c>
      <c r="AE7" s="6"/>
      <c r="AF7" s="6">
        <v>246</v>
      </c>
      <c r="AG7" s="8">
        <v>223</v>
      </c>
      <c r="AH7" s="9">
        <v>249</v>
      </c>
      <c r="AI7" s="8">
        <v>236</v>
      </c>
      <c r="AK7" s="8">
        <v>244</v>
      </c>
      <c r="AL7" s="23">
        <v>100</v>
      </c>
      <c r="AM7" s="8">
        <v>242</v>
      </c>
      <c r="AN7" s="8">
        <v>228</v>
      </c>
      <c r="AO7" s="6"/>
    </row>
    <row r="8" spans="1:41" s="1" customFormat="1" ht="19.5" customHeight="1">
      <c r="A8" s="2">
        <v>6</v>
      </c>
      <c r="B8" s="3">
        <f t="shared" si="1"/>
        <v>5387</v>
      </c>
      <c r="C8" s="4">
        <f t="shared" si="0"/>
        <v>24</v>
      </c>
      <c r="D8" s="10" t="s">
        <v>77</v>
      </c>
      <c r="E8" s="7"/>
      <c r="F8" s="7">
        <v>240</v>
      </c>
      <c r="G8" s="7">
        <v>234</v>
      </c>
      <c r="H8" s="7">
        <v>245</v>
      </c>
      <c r="I8" s="7"/>
      <c r="J8" s="24">
        <v>100</v>
      </c>
      <c r="K8" s="7">
        <v>243</v>
      </c>
      <c r="L8" s="7"/>
      <c r="M8" s="7">
        <v>244</v>
      </c>
      <c r="N8" s="7">
        <v>226</v>
      </c>
      <c r="O8" s="7"/>
      <c r="P8" s="7">
        <v>242</v>
      </c>
      <c r="Q8" s="7">
        <v>239</v>
      </c>
      <c r="R8" s="7">
        <v>242</v>
      </c>
      <c r="S8" s="7">
        <v>241</v>
      </c>
      <c r="T8" s="7">
        <v>241</v>
      </c>
      <c r="U8" s="7">
        <v>220</v>
      </c>
      <c r="V8" s="7">
        <v>243</v>
      </c>
      <c r="W8" s="7">
        <v>242</v>
      </c>
      <c r="X8" s="7">
        <v>242</v>
      </c>
      <c r="Y8" s="7">
        <v>211</v>
      </c>
      <c r="Z8" s="7"/>
      <c r="AA8" s="7"/>
      <c r="AB8" s="7"/>
      <c r="AC8" s="24">
        <v>100</v>
      </c>
      <c r="AD8" s="24">
        <v>100</v>
      </c>
      <c r="AE8" s="6"/>
      <c r="AF8" s="6">
        <v>242</v>
      </c>
      <c r="AG8" s="9"/>
      <c r="AH8" s="8">
        <v>242</v>
      </c>
      <c r="AI8" s="8"/>
      <c r="AJ8" s="9"/>
      <c r="AK8" s="8">
        <v>231</v>
      </c>
      <c r="AL8" s="8">
        <v>238</v>
      </c>
      <c r="AM8" s="23">
        <v>100</v>
      </c>
      <c r="AN8" s="8">
        <v>239</v>
      </c>
      <c r="AO8" s="6"/>
    </row>
    <row r="9" spans="1:41" s="1" customFormat="1" ht="19.5" customHeight="1">
      <c r="A9" s="2">
        <v>7</v>
      </c>
      <c r="B9" s="3">
        <f t="shared" si="1"/>
        <v>4940</v>
      </c>
      <c r="C9" s="4">
        <f t="shared" si="0"/>
        <v>20</v>
      </c>
      <c r="D9" s="9" t="s">
        <v>15</v>
      </c>
      <c r="E9" s="6"/>
      <c r="F9" s="6">
        <v>212</v>
      </c>
      <c r="G9" s="6">
        <v>231</v>
      </c>
      <c r="H9" s="6"/>
      <c r="I9" s="6">
        <v>162</v>
      </c>
      <c r="J9" s="6">
        <v>211</v>
      </c>
      <c r="K9" s="6"/>
      <c r="L9" s="6"/>
      <c r="M9" s="6">
        <v>247</v>
      </c>
      <c r="N9" s="6">
        <v>240</v>
      </c>
      <c r="O9" s="6"/>
      <c r="P9" s="6">
        <v>243</v>
      </c>
      <c r="Q9" s="6">
        <v>243</v>
      </c>
      <c r="R9" s="6">
        <v>246</v>
      </c>
      <c r="S9" s="6">
        <v>244</v>
      </c>
      <c r="T9" s="6">
        <v>238</v>
      </c>
      <c r="U9" s="6"/>
      <c r="V9" s="6">
        <v>250</v>
      </c>
      <c r="W9" s="6">
        <v>244</v>
      </c>
      <c r="X9" s="6">
        <v>245</v>
      </c>
      <c r="Y9" s="6">
        <v>235</v>
      </c>
      <c r="Z9" s="6">
        <v>246</v>
      </c>
      <c r="AA9" s="6"/>
      <c r="AB9" s="6"/>
      <c r="AC9" s="6"/>
      <c r="AD9" s="6"/>
      <c r="AE9" s="6"/>
      <c r="AF9" s="6">
        <v>239</v>
      </c>
      <c r="AG9" s="9"/>
      <c r="AH9" s="9"/>
      <c r="AI9" s="8"/>
      <c r="AJ9" s="9"/>
      <c r="AK9" s="8">
        <v>240</v>
      </c>
      <c r="AL9" s="8">
        <v>239</v>
      </c>
      <c r="AM9" s="8">
        <v>242</v>
      </c>
      <c r="AN9" s="8">
        <v>243</v>
      </c>
      <c r="AO9" s="6"/>
    </row>
    <row r="10" spans="1:41" s="1" customFormat="1" ht="19.5" customHeight="1">
      <c r="A10" s="2">
        <v>8</v>
      </c>
      <c r="B10" s="3">
        <f t="shared" si="1"/>
        <v>4159</v>
      </c>
      <c r="C10" s="4">
        <f t="shared" si="0"/>
        <v>18</v>
      </c>
      <c r="D10" s="9" t="s">
        <v>82</v>
      </c>
      <c r="E10" s="6"/>
      <c r="F10" s="6"/>
      <c r="G10" s="6"/>
      <c r="H10" s="6"/>
      <c r="I10" s="6"/>
      <c r="J10" s="6">
        <v>202</v>
      </c>
      <c r="K10" s="6">
        <v>230</v>
      </c>
      <c r="L10" s="6"/>
      <c r="M10" s="6">
        <v>229</v>
      </c>
      <c r="N10" s="6"/>
      <c r="O10" s="6"/>
      <c r="P10" s="6"/>
      <c r="Q10" s="6">
        <v>231</v>
      </c>
      <c r="R10" s="6">
        <v>227</v>
      </c>
      <c r="S10" s="6">
        <v>223</v>
      </c>
      <c r="T10" s="6">
        <v>247</v>
      </c>
      <c r="U10" s="6">
        <v>238</v>
      </c>
      <c r="V10" s="6">
        <v>239</v>
      </c>
      <c r="W10" s="6">
        <v>241</v>
      </c>
      <c r="X10" s="6">
        <v>246</v>
      </c>
      <c r="Y10" s="6">
        <v>236</v>
      </c>
      <c r="Z10" s="6">
        <v>240</v>
      </c>
      <c r="AA10" s="6">
        <v>218</v>
      </c>
      <c r="AB10" s="6">
        <v>225</v>
      </c>
      <c r="AC10" s="6"/>
      <c r="AD10" s="6"/>
      <c r="AE10" s="6"/>
      <c r="AF10" s="6">
        <v>233</v>
      </c>
      <c r="AG10" s="9">
        <v>226</v>
      </c>
      <c r="AH10" s="9"/>
      <c r="AI10" s="8"/>
      <c r="AJ10" s="9"/>
      <c r="AK10" s="9">
        <v>228</v>
      </c>
      <c r="AL10" s="8"/>
      <c r="AM10" s="9"/>
      <c r="AN10" s="8"/>
      <c r="AO10" s="6"/>
    </row>
    <row r="11" spans="1:41" s="1" customFormat="1" ht="19.5" customHeight="1">
      <c r="A11" s="2">
        <v>9</v>
      </c>
      <c r="B11" s="3">
        <f t="shared" si="1"/>
        <v>3986</v>
      </c>
      <c r="C11" s="4">
        <f t="shared" si="0"/>
        <v>16</v>
      </c>
      <c r="D11" s="15" t="s">
        <v>40</v>
      </c>
      <c r="E11" s="6"/>
      <c r="F11" s="6">
        <v>239</v>
      </c>
      <c r="G11" s="6"/>
      <c r="H11" s="6"/>
      <c r="I11" s="6"/>
      <c r="J11" s="6"/>
      <c r="K11" s="6">
        <v>246</v>
      </c>
      <c r="L11" s="6"/>
      <c r="M11" s="6"/>
      <c r="N11" s="6"/>
      <c r="O11" s="6"/>
      <c r="P11" s="6"/>
      <c r="Q11" s="6">
        <v>227</v>
      </c>
      <c r="R11" s="6"/>
      <c r="S11" s="6"/>
      <c r="T11" s="6"/>
      <c r="U11" s="6"/>
      <c r="V11" s="6">
        <v>239</v>
      </c>
      <c r="W11" s="6">
        <v>246</v>
      </c>
      <c r="X11" s="6">
        <v>244</v>
      </c>
      <c r="Y11" s="6">
        <v>220</v>
      </c>
      <c r="Z11" s="6">
        <v>245</v>
      </c>
      <c r="AA11" s="6"/>
      <c r="AB11" s="6"/>
      <c r="AC11" s="6">
        <v>211</v>
      </c>
      <c r="AD11" s="6"/>
      <c r="AE11" s="6"/>
      <c r="AF11" s="6">
        <v>247</v>
      </c>
      <c r="AG11" s="8">
        <v>224</v>
      </c>
      <c r="AH11" s="9">
        <v>246</v>
      </c>
      <c r="AI11" s="8">
        <v>235</v>
      </c>
      <c r="AK11" s="8">
        <v>244</v>
      </c>
      <c r="AL11" s="8">
        <v>183</v>
      </c>
      <c r="AM11" s="8">
        <v>250</v>
      </c>
      <c r="AN11" s="23">
        <v>240</v>
      </c>
      <c r="AO11" s="6"/>
    </row>
    <row r="12" spans="1:41" s="1" customFormat="1" ht="19.5" customHeight="1">
      <c r="A12" s="2">
        <v>10</v>
      </c>
      <c r="B12" s="3">
        <f t="shared" si="1"/>
        <v>3400</v>
      </c>
      <c r="C12" s="4">
        <f t="shared" si="0"/>
        <v>16</v>
      </c>
      <c r="D12" s="17" t="s">
        <v>80</v>
      </c>
      <c r="E12" s="6"/>
      <c r="F12" s="6">
        <v>177</v>
      </c>
      <c r="G12" s="6"/>
      <c r="H12" s="6"/>
      <c r="I12" s="6"/>
      <c r="J12" s="6"/>
      <c r="K12" s="6">
        <v>201</v>
      </c>
      <c r="L12" s="6"/>
      <c r="M12" s="6">
        <v>228</v>
      </c>
      <c r="N12" s="6"/>
      <c r="O12" s="6"/>
      <c r="P12" s="6"/>
      <c r="Q12" s="6"/>
      <c r="R12" s="6"/>
      <c r="S12" s="6">
        <v>204</v>
      </c>
      <c r="T12" s="6">
        <v>225</v>
      </c>
      <c r="U12" s="6"/>
      <c r="V12" s="6"/>
      <c r="W12" s="6"/>
      <c r="X12" s="6">
        <v>218</v>
      </c>
      <c r="Y12" s="6">
        <v>235</v>
      </c>
      <c r="Z12" s="6">
        <v>235</v>
      </c>
      <c r="AA12" s="6">
        <v>206</v>
      </c>
      <c r="AB12" s="6">
        <v>220</v>
      </c>
      <c r="AC12" s="6">
        <v>180</v>
      </c>
      <c r="AD12" s="6">
        <v>203</v>
      </c>
      <c r="AE12" s="6"/>
      <c r="AF12" s="6">
        <v>220</v>
      </c>
      <c r="AG12" s="9"/>
      <c r="AH12" s="9">
        <v>241</v>
      </c>
      <c r="AI12" s="8"/>
      <c r="AJ12" s="9"/>
      <c r="AK12" s="9">
        <v>218</v>
      </c>
      <c r="AL12" s="8">
        <v>189</v>
      </c>
      <c r="AM12" s="9"/>
      <c r="AN12" s="8"/>
      <c r="AO12" s="6"/>
    </row>
    <row r="13" spans="1:41" s="1" customFormat="1" ht="19.5" customHeight="1">
      <c r="A13" s="2">
        <v>11</v>
      </c>
      <c r="B13" s="3">
        <f t="shared" si="1"/>
        <v>3107</v>
      </c>
      <c r="C13" s="4">
        <f t="shared" si="0"/>
        <v>13</v>
      </c>
      <c r="D13" s="9" t="s">
        <v>10</v>
      </c>
      <c r="E13" s="6"/>
      <c r="F13" s="6"/>
      <c r="G13" s="6"/>
      <c r="H13" s="6"/>
      <c r="I13" s="6"/>
      <c r="J13" s="6">
        <v>233</v>
      </c>
      <c r="K13" s="6"/>
      <c r="L13" s="6">
        <v>238</v>
      </c>
      <c r="M13" s="6">
        <v>248</v>
      </c>
      <c r="N13" s="6"/>
      <c r="O13" s="6"/>
      <c r="P13" s="6">
        <v>223</v>
      </c>
      <c r="Q13" s="6">
        <v>238</v>
      </c>
      <c r="R13" s="6">
        <v>244</v>
      </c>
      <c r="S13" s="6"/>
      <c r="T13" s="6">
        <v>246</v>
      </c>
      <c r="U13" s="6">
        <v>247</v>
      </c>
      <c r="V13" s="6"/>
      <c r="W13" s="6"/>
      <c r="X13" s="6">
        <v>249</v>
      </c>
      <c r="Y13" s="6">
        <v>240</v>
      </c>
      <c r="Z13" s="6">
        <v>236</v>
      </c>
      <c r="AA13" s="6"/>
      <c r="AB13" s="6"/>
      <c r="AC13" s="6"/>
      <c r="AD13" s="6">
        <v>229</v>
      </c>
      <c r="AE13" s="6"/>
      <c r="AF13" s="6"/>
      <c r="AG13" s="9"/>
      <c r="AH13" s="9"/>
      <c r="AI13" s="8"/>
      <c r="AJ13" s="9"/>
      <c r="AK13" s="9"/>
      <c r="AL13" s="8">
        <v>236</v>
      </c>
      <c r="AM13" s="9"/>
      <c r="AN13" s="8"/>
      <c r="AO13" s="6"/>
    </row>
    <row r="14" spans="1:41" s="1" customFormat="1" ht="19.5" customHeight="1">
      <c r="A14" s="2">
        <v>12</v>
      </c>
      <c r="B14" s="3">
        <f t="shared" si="1"/>
        <v>3341</v>
      </c>
      <c r="C14" s="4">
        <f t="shared" si="0"/>
        <v>14</v>
      </c>
      <c r="D14" s="15" t="s">
        <v>36</v>
      </c>
      <c r="E14" s="6"/>
      <c r="F14" s="6"/>
      <c r="G14" s="6"/>
      <c r="H14" s="6"/>
      <c r="I14" s="6"/>
      <c r="J14" s="6"/>
      <c r="K14" s="6">
        <v>227</v>
      </c>
      <c r="L14" s="6"/>
      <c r="M14" s="6">
        <v>231</v>
      </c>
      <c r="N14" s="6"/>
      <c r="O14" s="6"/>
      <c r="P14" s="6">
        <v>211</v>
      </c>
      <c r="Q14" s="6">
        <v>230</v>
      </c>
      <c r="R14" s="6"/>
      <c r="S14" s="6"/>
      <c r="T14" s="6">
        <v>232</v>
      </c>
      <c r="U14" s="6"/>
      <c r="V14" s="6">
        <v>242</v>
      </c>
      <c r="W14" s="6">
        <v>236</v>
      </c>
      <c r="X14" s="6">
        <v>233</v>
      </c>
      <c r="Y14" s="6">
        <v>213</v>
      </c>
      <c r="Z14" s="6">
        <v>240</v>
      </c>
      <c r="AA14" s="6"/>
      <c r="AB14" s="6"/>
      <c r="AC14" s="6">
        <v>159</v>
      </c>
      <c r="AD14" s="6"/>
      <c r="AE14" s="6"/>
      <c r="AF14" s="6"/>
      <c r="AG14" s="8"/>
      <c r="AH14" s="8"/>
      <c r="AI14" s="8">
        <v>222</v>
      </c>
      <c r="AL14" s="8">
        <v>225</v>
      </c>
      <c r="AM14" s="8">
        <v>212</v>
      </c>
      <c r="AN14" s="8">
        <v>228</v>
      </c>
      <c r="AO14" s="6"/>
    </row>
    <row r="15" spans="1:41" s="1" customFormat="1" ht="19.5" customHeight="1">
      <c r="A15" s="2">
        <v>13</v>
      </c>
      <c r="B15" s="3">
        <f t="shared" si="1"/>
        <v>2378</v>
      </c>
      <c r="C15" s="4">
        <f t="shared" si="0"/>
        <v>10</v>
      </c>
      <c r="D15" s="9" t="s">
        <v>41</v>
      </c>
      <c r="E15" s="6"/>
      <c r="F15" s="6"/>
      <c r="G15" s="6"/>
      <c r="H15" s="6"/>
      <c r="I15" s="6"/>
      <c r="J15" s="6">
        <v>228</v>
      </c>
      <c r="K15" s="6"/>
      <c r="L15" s="6"/>
      <c r="M15" s="6">
        <v>241</v>
      </c>
      <c r="N15" s="6"/>
      <c r="O15" s="6"/>
      <c r="P15" s="6"/>
      <c r="Q15" s="6">
        <v>242</v>
      </c>
      <c r="R15" s="6">
        <v>249</v>
      </c>
      <c r="S15" s="6"/>
      <c r="T15" s="6">
        <v>244</v>
      </c>
      <c r="U15" s="6">
        <v>238</v>
      </c>
      <c r="V15" s="6">
        <v>234</v>
      </c>
      <c r="W15" s="6"/>
      <c r="X15" s="6">
        <v>244</v>
      </c>
      <c r="Y15" s="6"/>
      <c r="Z15" s="6">
        <v>234</v>
      </c>
      <c r="AA15" s="6"/>
      <c r="AB15" s="6"/>
      <c r="AC15" s="6"/>
      <c r="AD15" s="6"/>
      <c r="AE15" s="6"/>
      <c r="AF15" s="6"/>
      <c r="AG15" s="9"/>
      <c r="AH15" s="8"/>
      <c r="AI15" s="8"/>
      <c r="AJ15" s="9"/>
      <c r="AK15" s="9"/>
      <c r="AL15" s="8">
        <v>224</v>
      </c>
      <c r="AM15" s="9"/>
      <c r="AN15" s="9"/>
      <c r="AO15" s="6"/>
    </row>
    <row r="16" spans="1:41" s="1" customFormat="1" ht="19.5" customHeight="1">
      <c r="A16" s="2">
        <v>14</v>
      </c>
      <c r="B16" s="3">
        <f t="shared" si="1"/>
        <v>1782</v>
      </c>
      <c r="C16" s="4">
        <f t="shared" si="0"/>
        <v>8</v>
      </c>
      <c r="D16" s="9" t="s">
        <v>7</v>
      </c>
      <c r="E16" s="6"/>
      <c r="F16" s="6">
        <v>207</v>
      </c>
      <c r="G16" s="6">
        <v>242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>
        <v>241</v>
      </c>
      <c r="Y16" s="6"/>
      <c r="Z16" s="6"/>
      <c r="AA16" s="6">
        <v>218</v>
      </c>
      <c r="AB16" s="6"/>
      <c r="AC16" s="6">
        <v>228</v>
      </c>
      <c r="AD16" s="6">
        <v>225</v>
      </c>
      <c r="AE16" s="6"/>
      <c r="AF16" s="6"/>
      <c r="AG16" s="9"/>
      <c r="AH16" s="8">
        <v>231</v>
      </c>
      <c r="AI16" s="8"/>
      <c r="AJ16" s="9"/>
      <c r="AK16" s="9"/>
      <c r="AL16" s="8">
        <v>190</v>
      </c>
      <c r="AM16" s="9"/>
      <c r="AN16" s="8"/>
      <c r="AO16" s="6"/>
    </row>
    <row r="20" spans="1:41" s="1" customFormat="1" ht="19.5" customHeight="1">
      <c r="A20" s="2"/>
      <c r="B20" s="3">
        <f>SUM(E20:AM20)</f>
        <v>1684</v>
      </c>
      <c r="C20" s="4">
        <f>COUNT(E20:AM20)</f>
        <v>7</v>
      </c>
      <c r="D20" s="9" t="s">
        <v>94</v>
      </c>
      <c r="E20" s="6"/>
      <c r="F20" s="6"/>
      <c r="G20" s="6"/>
      <c r="H20" s="6"/>
      <c r="I20" s="6"/>
      <c r="J20" s="6">
        <v>243</v>
      </c>
      <c r="K20" s="6"/>
      <c r="L20" s="6"/>
      <c r="M20" s="6">
        <v>234</v>
      </c>
      <c r="N20" s="6"/>
      <c r="O20" s="6"/>
      <c r="P20" s="6"/>
      <c r="Q20" s="6">
        <v>243</v>
      </c>
      <c r="R20" s="6"/>
      <c r="S20" s="6">
        <v>247</v>
      </c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8">
        <v>234</v>
      </c>
      <c r="AH20" s="8"/>
      <c r="AI20" s="8"/>
      <c r="AK20" s="1">
        <v>250</v>
      </c>
      <c r="AL20" s="8">
        <v>233</v>
      </c>
      <c r="AO20" s="6"/>
    </row>
    <row r="21" spans="1:41" s="1" customFormat="1" ht="19.5" customHeight="1">
      <c r="A21" s="2"/>
      <c r="B21" s="3">
        <f>SUM(E21:AM21)</f>
        <v>1664</v>
      </c>
      <c r="C21" s="4">
        <f>COUNT(E21:AM21)</f>
        <v>7</v>
      </c>
      <c r="D21" s="9" t="s">
        <v>57</v>
      </c>
      <c r="E21" s="6"/>
      <c r="F21" s="6"/>
      <c r="G21" s="6">
        <v>225</v>
      </c>
      <c r="H21" s="6"/>
      <c r="I21" s="6"/>
      <c r="J21" s="6"/>
      <c r="K21" s="6"/>
      <c r="L21" s="6"/>
      <c r="M21" s="6">
        <v>232</v>
      </c>
      <c r="N21" s="6"/>
      <c r="O21" s="6"/>
      <c r="P21" s="6"/>
      <c r="Q21" s="6"/>
      <c r="R21" s="6"/>
      <c r="S21" s="6"/>
      <c r="T21" s="6">
        <v>245</v>
      </c>
      <c r="U21" s="6"/>
      <c r="V21" s="6"/>
      <c r="W21" s="6">
        <v>250</v>
      </c>
      <c r="X21" s="6"/>
      <c r="Y21" s="6">
        <v>235</v>
      </c>
      <c r="Z21" s="6">
        <v>247</v>
      </c>
      <c r="AA21" s="6"/>
      <c r="AB21" s="6"/>
      <c r="AC21" s="6"/>
      <c r="AD21" s="6"/>
      <c r="AE21" s="6"/>
      <c r="AF21" s="6"/>
      <c r="AG21" s="9"/>
      <c r="AH21" s="9"/>
      <c r="AI21" s="8"/>
      <c r="AJ21" s="9"/>
      <c r="AK21" s="9"/>
      <c r="AL21" s="8">
        <v>230</v>
      </c>
      <c r="AM21" s="9"/>
      <c r="AN21" s="8"/>
      <c r="AO21" s="6"/>
    </row>
    <row r="22" spans="1:41" s="1" customFormat="1" ht="19.5" customHeight="1">
      <c r="A22" s="2"/>
      <c r="B22" s="3">
        <f>SUM(E22:AM22)</f>
        <v>1655</v>
      </c>
      <c r="C22" s="4">
        <f>COUNT(E22:AM22)</f>
        <v>7</v>
      </c>
      <c r="D22" s="9" t="s">
        <v>9</v>
      </c>
      <c r="E22" s="6">
        <v>249</v>
      </c>
      <c r="F22" s="6">
        <v>237</v>
      </c>
      <c r="G22" s="6"/>
      <c r="H22" s="6"/>
      <c r="I22" s="6"/>
      <c r="J22" s="6"/>
      <c r="K22" s="6"/>
      <c r="L22" s="6"/>
      <c r="M22" s="6"/>
      <c r="N22" s="6"/>
      <c r="O22" s="6">
        <v>250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>
        <v>180</v>
      </c>
      <c r="AD22" s="6">
        <v>245</v>
      </c>
      <c r="AE22" s="6"/>
      <c r="AF22" s="6">
        <v>244</v>
      </c>
      <c r="AG22" s="9"/>
      <c r="AH22" s="23"/>
      <c r="AI22" s="8">
        <v>250</v>
      </c>
      <c r="AJ22" s="9"/>
      <c r="AK22" s="8"/>
      <c r="AL22" s="8"/>
      <c r="AM22" s="8"/>
      <c r="AN22" s="8"/>
      <c r="AO22" s="6"/>
    </row>
    <row r="23" spans="1:41" s="1" customFormat="1" ht="19.5" customHeight="1">
      <c r="A23" s="2"/>
      <c r="B23" s="3">
        <f>SUM(E23:AM23)</f>
        <v>1366</v>
      </c>
      <c r="C23" s="4">
        <f>COUNT(E23:AM23)</f>
        <v>6</v>
      </c>
      <c r="D23" s="9" t="s">
        <v>58</v>
      </c>
      <c r="E23" s="6"/>
      <c r="F23" s="6"/>
      <c r="G23" s="6"/>
      <c r="H23" s="6"/>
      <c r="I23" s="6"/>
      <c r="J23" s="6">
        <v>206</v>
      </c>
      <c r="K23" s="6"/>
      <c r="L23" s="6"/>
      <c r="M23" s="6"/>
      <c r="N23" s="6"/>
      <c r="O23" s="6"/>
      <c r="P23" s="6">
        <v>237</v>
      </c>
      <c r="Q23" s="6">
        <v>231</v>
      </c>
      <c r="R23" s="6"/>
      <c r="S23" s="6"/>
      <c r="T23" s="6"/>
      <c r="U23" s="6"/>
      <c r="V23" s="6">
        <v>247</v>
      </c>
      <c r="W23" s="6"/>
      <c r="X23" s="6">
        <v>224</v>
      </c>
      <c r="Y23" s="6"/>
      <c r="Z23" s="6">
        <v>221</v>
      </c>
      <c r="AA23" s="6"/>
      <c r="AB23" s="6"/>
      <c r="AC23" s="11"/>
      <c r="AD23" s="11"/>
      <c r="AE23" s="6"/>
      <c r="AF23" s="6"/>
      <c r="AG23" s="23"/>
      <c r="AH23" s="9"/>
      <c r="AI23" s="8"/>
      <c r="AK23" s="8"/>
      <c r="AL23" s="23"/>
      <c r="AM23" s="23"/>
      <c r="AN23" s="23"/>
      <c r="AO23" s="6"/>
    </row>
    <row r="24" spans="1:41" s="1" customFormat="1" ht="19.5" customHeight="1">
      <c r="A24" s="2"/>
      <c r="B24" s="3">
        <f>SUM(E24:AM24)</f>
        <v>1360</v>
      </c>
      <c r="C24" s="4">
        <f>COUNT(E24:AM24)</f>
        <v>6</v>
      </c>
      <c r="D24" s="9" t="s">
        <v>91</v>
      </c>
      <c r="E24" s="6"/>
      <c r="F24" s="6"/>
      <c r="G24" s="6"/>
      <c r="H24" s="6"/>
      <c r="I24" s="6"/>
      <c r="J24" s="6"/>
      <c r="K24" s="6">
        <v>225</v>
      </c>
      <c r="L24" s="6"/>
      <c r="M24" s="6">
        <v>230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>
        <v>235</v>
      </c>
      <c r="Z24" s="6">
        <v>234</v>
      </c>
      <c r="AA24" s="11"/>
      <c r="AB24" s="6">
        <v>215</v>
      </c>
      <c r="AC24" s="6"/>
      <c r="AD24" s="6">
        <v>221</v>
      </c>
      <c r="AE24" s="6"/>
      <c r="AF24" s="6"/>
      <c r="AG24" s="8"/>
      <c r="AH24" s="9"/>
      <c r="AI24" s="8"/>
      <c r="AO24" s="6"/>
    </row>
    <row r="25" spans="1:41" s="1" customFormat="1" ht="19.5" customHeight="1">
      <c r="A25" s="2"/>
      <c r="B25" s="3">
        <f aca="true" t="shared" si="2" ref="B25:B33">SUM(E25:AM25)</f>
        <v>1139</v>
      </c>
      <c r="C25" s="4">
        <f aca="true" t="shared" si="3" ref="C25:C33">COUNT(E25:AM25)</f>
        <v>5</v>
      </c>
      <c r="D25" s="17" t="s">
        <v>48</v>
      </c>
      <c r="E25" s="6"/>
      <c r="F25" s="6">
        <v>216</v>
      </c>
      <c r="G25" s="6"/>
      <c r="H25" s="6"/>
      <c r="I25" s="6"/>
      <c r="J25" s="6"/>
      <c r="K25" s="6">
        <v>237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>
        <v>234</v>
      </c>
      <c r="Y25" s="6"/>
      <c r="Z25" s="6"/>
      <c r="AA25" s="6"/>
      <c r="AB25" s="6"/>
      <c r="AC25" s="6"/>
      <c r="AD25" s="6"/>
      <c r="AE25" s="6"/>
      <c r="AF25" s="6">
        <v>236</v>
      </c>
      <c r="AG25" s="9"/>
      <c r="AH25" s="8"/>
      <c r="AI25" s="8">
        <v>216</v>
      </c>
      <c r="AJ25" s="9"/>
      <c r="AK25" s="9"/>
      <c r="AL25" s="9"/>
      <c r="AM25" s="9"/>
      <c r="AN25" s="9"/>
      <c r="AO25" s="6"/>
    </row>
    <row r="26" spans="1:41" s="1" customFormat="1" ht="19.5" customHeight="1">
      <c r="A26" s="2"/>
      <c r="B26" s="3">
        <f t="shared" si="2"/>
        <v>1106</v>
      </c>
      <c r="C26" s="4">
        <f t="shared" si="3"/>
        <v>5</v>
      </c>
      <c r="D26" s="15" t="s">
        <v>85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>
        <v>240</v>
      </c>
      <c r="U26" s="6">
        <v>211</v>
      </c>
      <c r="V26" s="6"/>
      <c r="W26" s="6"/>
      <c r="X26" s="6">
        <v>232</v>
      </c>
      <c r="Y26" s="6">
        <v>210</v>
      </c>
      <c r="Z26" s="6">
        <v>213</v>
      </c>
      <c r="AA26" s="6"/>
      <c r="AB26" s="11"/>
      <c r="AC26" s="6"/>
      <c r="AD26" s="6"/>
      <c r="AE26" s="6"/>
      <c r="AF26" s="6"/>
      <c r="AG26" s="8"/>
      <c r="AH26" s="8"/>
      <c r="AI26" s="8"/>
      <c r="AO26" s="6"/>
    </row>
    <row r="27" spans="1:41" s="1" customFormat="1" ht="19.5" customHeight="1">
      <c r="A27" s="2"/>
      <c r="B27" s="3">
        <f t="shared" si="2"/>
        <v>1046</v>
      </c>
      <c r="C27" s="4">
        <f t="shared" si="3"/>
        <v>5</v>
      </c>
      <c r="D27" s="15" t="s">
        <v>81</v>
      </c>
      <c r="E27" s="6"/>
      <c r="F27" s="6">
        <v>185</v>
      </c>
      <c r="G27" s="6"/>
      <c r="H27" s="6"/>
      <c r="I27" s="6"/>
      <c r="J27" s="6"/>
      <c r="K27" s="6"/>
      <c r="L27" s="6"/>
      <c r="M27" s="6">
        <v>206</v>
      </c>
      <c r="N27" s="6"/>
      <c r="O27" s="6"/>
      <c r="P27" s="6"/>
      <c r="Q27" s="6"/>
      <c r="R27" s="6"/>
      <c r="S27" s="6">
        <v>217</v>
      </c>
      <c r="T27" s="6">
        <v>229</v>
      </c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9"/>
      <c r="AH27" s="9">
        <v>209</v>
      </c>
      <c r="AI27" s="8"/>
      <c r="AJ27" s="9"/>
      <c r="AK27" s="9"/>
      <c r="AL27" s="9"/>
      <c r="AM27" s="9"/>
      <c r="AN27" s="8"/>
      <c r="AO27" s="6"/>
    </row>
    <row r="28" spans="1:41" s="1" customFormat="1" ht="19.5" customHeight="1">
      <c r="A28" s="2"/>
      <c r="B28" s="3">
        <f t="shared" si="2"/>
        <v>1038</v>
      </c>
      <c r="C28" s="4">
        <f t="shared" si="3"/>
        <v>5</v>
      </c>
      <c r="D28" s="15" t="s">
        <v>73</v>
      </c>
      <c r="E28" s="6"/>
      <c r="F28" s="6">
        <v>148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>
        <v>201</v>
      </c>
      <c r="T28" s="6"/>
      <c r="U28" s="6"/>
      <c r="V28" s="6"/>
      <c r="W28" s="6"/>
      <c r="X28" s="6"/>
      <c r="Y28" s="6">
        <v>222</v>
      </c>
      <c r="Z28" s="6"/>
      <c r="AA28" s="6"/>
      <c r="AB28" s="6"/>
      <c r="AC28" s="6"/>
      <c r="AD28" s="6">
        <v>239</v>
      </c>
      <c r="AE28" s="6"/>
      <c r="AF28" s="6"/>
      <c r="AG28" s="9"/>
      <c r="AH28" s="9">
        <v>228</v>
      </c>
      <c r="AI28" s="8"/>
      <c r="AJ28" s="9"/>
      <c r="AK28" s="9"/>
      <c r="AL28" s="9"/>
      <c r="AM28" s="9"/>
      <c r="AN28" s="9"/>
      <c r="AO28" s="6"/>
    </row>
    <row r="29" spans="1:41" s="1" customFormat="1" ht="15.75" customHeight="1">
      <c r="A29" s="2"/>
      <c r="B29" s="3">
        <f t="shared" si="2"/>
        <v>990</v>
      </c>
      <c r="C29" s="4">
        <f t="shared" si="3"/>
        <v>4</v>
      </c>
      <c r="D29" s="9" t="s">
        <v>102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>
        <v>246</v>
      </c>
      <c r="AC29" s="6"/>
      <c r="AD29" s="6"/>
      <c r="AE29" s="6"/>
      <c r="AF29" s="6">
        <v>250</v>
      </c>
      <c r="AG29" s="9"/>
      <c r="AH29" s="9">
        <v>246</v>
      </c>
      <c r="AI29" s="8">
        <v>248</v>
      </c>
      <c r="AJ29" s="9"/>
      <c r="AK29" s="9"/>
      <c r="AL29" s="9"/>
      <c r="AM29" s="9"/>
      <c r="AN29" s="9"/>
      <c r="AO29" s="6"/>
    </row>
    <row r="30" spans="1:41" s="1" customFormat="1" ht="15.75" customHeight="1">
      <c r="A30" s="2"/>
      <c r="B30" s="3">
        <f t="shared" si="2"/>
        <v>987</v>
      </c>
      <c r="C30" s="4">
        <f t="shared" si="3"/>
        <v>4</v>
      </c>
      <c r="D30" s="9" t="s">
        <v>5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>
        <v>244</v>
      </c>
      <c r="R30" s="6"/>
      <c r="S30" s="6">
        <v>247</v>
      </c>
      <c r="T30" s="6"/>
      <c r="U30" s="6"/>
      <c r="V30" s="6"/>
      <c r="W30" s="6"/>
      <c r="X30" s="6"/>
      <c r="Y30" s="6"/>
      <c r="Z30" s="6"/>
      <c r="AA30" s="6"/>
      <c r="AB30" s="6"/>
      <c r="AC30" s="6">
        <v>250</v>
      </c>
      <c r="AD30" s="6"/>
      <c r="AE30" s="6"/>
      <c r="AF30" s="6"/>
      <c r="AG30" s="9"/>
      <c r="AH30" s="9">
        <v>246</v>
      </c>
      <c r="AI30" s="8"/>
      <c r="AJ30" s="9"/>
      <c r="AK30" s="9"/>
      <c r="AL30" s="9"/>
      <c r="AM30" s="9"/>
      <c r="AN30" s="9"/>
      <c r="AO30" s="6"/>
    </row>
    <row r="31" spans="1:42" ht="12.75">
      <c r="A31" s="2"/>
      <c r="B31" s="3">
        <f t="shared" si="2"/>
        <v>943</v>
      </c>
      <c r="C31" s="4">
        <f t="shared" si="3"/>
        <v>4</v>
      </c>
      <c r="D31" s="15" t="s">
        <v>61</v>
      </c>
      <c r="Q31" s="6">
        <v>228</v>
      </c>
      <c r="R31" s="6">
        <v>236</v>
      </c>
      <c r="V31" s="6">
        <v>248</v>
      </c>
      <c r="X31" s="6">
        <v>231</v>
      </c>
      <c r="Y31" s="11"/>
      <c r="AG31" s="23"/>
      <c r="AH31" s="23"/>
      <c r="AI31" s="8"/>
      <c r="AJ31" s="1"/>
      <c r="AK31" s="8"/>
      <c r="AL31" s="23"/>
      <c r="AM31" s="8"/>
      <c r="AN31" s="8"/>
      <c r="AP31" s="9"/>
    </row>
    <row r="32" spans="1:42" ht="12.75">
      <c r="A32" s="2"/>
      <c r="B32" s="3">
        <f t="shared" si="2"/>
        <v>937</v>
      </c>
      <c r="C32" s="4">
        <f t="shared" si="3"/>
        <v>4</v>
      </c>
      <c r="D32" s="9" t="s">
        <v>55</v>
      </c>
      <c r="U32" s="6">
        <v>246</v>
      </c>
      <c r="V32" s="6">
        <v>228</v>
      </c>
      <c r="X32" s="6">
        <v>229</v>
      </c>
      <c r="Z32" s="6">
        <v>234</v>
      </c>
      <c r="AG32" s="8"/>
      <c r="AH32" s="8"/>
      <c r="AI32" s="8"/>
      <c r="AJ32" s="1"/>
      <c r="AK32" s="1"/>
      <c r="AM32" s="1"/>
      <c r="AN32" s="8"/>
      <c r="AP32" s="9"/>
    </row>
    <row r="33" spans="1:42" ht="12.75">
      <c r="A33" s="2"/>
      <c r="B33" s="3">
        <f t="shared" si="2"/>
        <v>855</v>
      </c>
      <c r="C33" s="4">
        <f t="shared" si="3"/>
        <v>4</v>
      </c>
      <c r="D33" s="15" t="s">
        <v>44</v>
      </c>
      <c r="J33" s="6">
        <v>187</v>
      </c>
      <c r="L33" s="6">
        <v>187</v>
      </c>
      <c r="Q33" s="6">
        <v>244</v>
      </c>
      <c r="X33" s="6">
        <v>237</v>
      </c>
      <c r="AG33" s="8"/>
      <c r="AH33" s="9"/>
      <c r="AI33" s="8"/>
      <c r="AJ33" s="1"/>
      <c r="AK33" s="23"/>
      <c r="AL33" s="8"/>
      <c r="AM33" s="8"/>
      <c r="AN33" s="8"/>
      <c r="AP33" s="9"/>
    </row>
    <row r="34" spans="1:42" ht="12.75">
      <c r="A34" s="2"/>
      <c r="B34" s="3">
        <f aca="true" t="shared" si="4" ref="B34:B65">SUM(E34:AM34)</f>
        <v>749</v>
      </c>
      <c r="C34" s="4">
        <f aca="true" t="shared" si="5" ref="C34:C65">COUNT(E34:AM34)</f>
        <v>3</v>
      </c>
      <c r="D34" s="9" t="s">
        <v>35</v>
      </c>
      <c r="H34" s="6">
        <v>250</v>
      </c>
      <c r="X34" s="11"/>
      <c r="Y34" s="6">
        <v>249</v>
      </c>
      <c r="AG34" s="9">
        <v>250</v>
      </c>
      <c r="AH34" s="9"/>
      <c r="AI34" s="8"/>
      <c r="AP34" s="9"/>
    </row>
    <row r="35" spans="1:42" ht="12.75">
      <c r="A35" s="2"/>
      <c r="B35" s="3">
        <f t="shared" si="4"/>
        <v>735</v>
      </c>
      <c r="C35" s="4">
        <f t="shared" si="5"/>
        <v>3</v>
      </c>
      <c r="D35" s="9" t="s">
        <v>14</v>
      </c>
      <c r="F35" s="6">
        <v>236</v>
      </c>
      <c r="S35" s="6">
        <v>249</v>
      </c>
      <c r="AH35" s="9"/>
      <c r="AI35" s="8">
        <v>250</v>
      </c>
      <c r="AP35" s="9"/>
    </row>
    <row r="36" spans="1:42" ht="12.75">
      <c r="A36" s="2"/>
      <c r="B36" s="3">
        <f t="shared" si="4"/>
        <v>708</v>
      </c>
      <c r="C36" s="4">
        <f t="shared" si="5"/>
        <v>3</v>
      </c>
      <c r="D36" s="9" t="s">
        <v>17</v>
      </c>
      <c r="G36" s="6">
        <v>239</v>
      </c>
      <c r="K36" s="6">
        <v>230</v>
      </c>
      <c r="X36" s="6">
        <v>239</v>
      </c>
      <c r="AH36" s="9"/>
      <c r="AI36" s="8"/>
      <c r="AP36" s="9"/>
    </row>
    <row r="37" spans="1:42" ht="12.75">
      <c r="A37" s="2"/>
      <c r="B37" s="3">
        <f t="shared" si="4"/>
        <v>704</v>
      </c>
      <c r="C37" s="4">
        <f t="shared" si="5"/>
        <v>3</v>
      </c>
      <c r="D37" s="9" t="s">
        <v>13</v>
      </c>
      <c r="H37" s="6">
        <v>240</v>
      </c>
      <c r="AA37" s="6">
        <v>235</v>
      </c>
      <c r="AD37" s="6">
        <v>229</v>
      </c>
      <c r="AH37" s="9"/>
      <c r="AI37" s="8"/>
      <c r="AP37" s="9"/>
    </row>
    <row r="38" spans="1:42" ht="12.75">
      <c r="A38" s="2"/>
      <c r="B38" s="3">
        <f t="shared" si="4"/>
        <v>702</v>
      </c>
      <c r="C38" s="4">
        <f t="shared" si="5"/>
        <v>3</v>
      </c>
      <c r="D38" s="9" t="s">
        <v>22</v>
      </c>
      <c r="R38" s="6">
        <v>227</v>
      </c>
      <c r="T38" s="6">
        <v>240</v>
      </c>
      <c r="V38" s="6">
        <v>235</v>
      </c>
      <c r="AH38" s="9"/>
      <c r="AI38" s="8"/>
      <c r="AP38" s="9"/>
    </row>
    <row r="39" spans="1:42" ht="12.75">
      <c r="A39" s="2"/>
      <c r="B39" s="3">
        <f t="shared" si="4"/>
        <v>668</v>
      </c>
      <c r="C39" s="4">
        <f t="shared" si="5"/>
        <v>3</v>
      </c>
      <c r="D39" s="17" t="s">
        <v>56</v>
      </c>
      <c r="W39" s="6">
        <v>230</v>
      </c>
      <c r="X39" s="6">
        <v>221</v>
      </c>
      <c r="Z39" s="6">
        <v>217</v>
      </c>
      <c r="AB39" s="11"/>
      <c r="AH39" s="9"/>
      <c r="AI39" s="8"/>
      <c r="AP39" s="9"/>
    </row>
    <row r="40" spans="1:42" ht="12.75">
      <c r="A40" s="2"/>
      <c r="B40" s="3">
        <f t="shared" si="4"/>
        <v>493</v>
      </c>
      <c r="C40" s="4">
        <f t="shared" si="5"/>
        <v>2</v>
      </c>
      <c r="D40" s="9" t="s">
        <v>42</v>
      </c>
      <c r="G40" s="6">
        <v>246</v>
      </c>
      <c r="AH40" s="9">
        <v>247</v>
      </c>
      <c r="AI40" s="8"/>
      <c r="AP40" s="9"/>
    </row>
    <row r="41" spans="1:42" ht="12.75">
      <c r="A41" s="2"/>
      <c r="B41" s="3">
        <f t="shared" si="4"/>
        <v>493</v>
      </c>
      <c r="C41" s="4">
        <f t="shared" si="5"/>
        <v>2</v>
      </c>
      <c r="D41" s="9" t="s">
        <v>33</v>
      </c>
      <c r="G41" s="6">
        <v>246</v>
      </c>
      <c r="AH41" s="9">
        <v>247</v>
      </c>
      <c r="AI41" s="8"/>
      <c r="AP41" s="9"/>
    </row>
    <row r="42" spans="1:42" ht="12.75">
      <c r="A42" s="2"/>
      <c r="B42" s="3">
        <f t="shared" si="4"/>
        <v>472</v>
      </c>
      <c r="C42" s="4">
        <f t="shared" si="5"/>
        <v>2</v>
      </c>
      <c r="D42" s="9" t="s">
        <v>31</v>
      </c>
      <c r="F42" s="6">
        <v>243</v>
      </c>
      <c r="K42" s="6">
        <v>229</v>
      </c>
      <c r="L42" s="11"/>
      <c r="O42" s="11"/>
      <c r="T42" s="11"/>
      <c r="AH42" s="9"/>
      <c r="AI42" s="8"/>
      <c r="AP42" s="9"/>
    </row>
    <row r="43" spans="1:42" ht="12.75">
      <c r="A43" s="2"/>
      <c r="B43" s="3">
        <f t="shared" si="4"/>
        <v>470</v>
      </c>
      <c r="C43" s="4">
        <f t="shared" si="5"/>
        <v>2</v>
      </c>
      <c r="D43" s="10" t="s">
        <v>74</v>
      </c>
      <c r="F43" s="6">
        <v>226</v>
      </c>
      <c r="L43" s="11"/>
      <c r="N43" s="11"/>
      <c r="O43" s="6">
        <v>244</v>
      </c>
      <c r="P43" s="11"/>
      <c r="T43" s="11"/>
      <c r="U43" s="11"/>
      <c r="AH43" s="9"/>
      <c r="AI43" s="8"/>
      <c r="AP43" s="9"/>
    </row>
    <row r="44" spans="1:42" ht="12.75">
      <c r="A44" s="2"/>
      <c r="B44" s="3">
        <f t="shared" si="4"/>
        <v>468</v>
      </c>
      <c r="C44" s="4">
        <f t="shared" si="5"/>
        <v>2</v>
      </c>
      <c r="D44" s="9" t="s">
        <v>50</v>
      </c>
      <c r="K44" s="6">
        <v>231</v>
      </c>
      <c r="S44" s="6">
        <v>237</v>
      </c>
      <c r="AH44" s="9"/>
      <c r="AI44" s="8"/>
      <c r="AP44" s="9"/>
    </row>
    <row r="45" spans="1:42" ht="12.75">
      <c r="A45" s="2"/>
      <c r="B45" s="3">
        <f t="shared" si="4"/>
        <v>451</v>
      </c>
      <c r="C45" s="4">
        <f t="shared" si="5"/>
        <v>2</v>
      </c>
      <c r="D45" s="9" t="s">
        <v>90</v>
      </c>
      <c r="K45" s="6">
        <v>230</v>
      </c>
      <c r="AF45" s="6">
        <v>221</v>
      </c>
      <c r="AG45" s="8"/>
      <c r="AH45" s="9"/>
      <c r="AI45" s="8"/>
      <c r="AJ45" s="1"/>
      <c r="AK45" s="1"/>
      <c r="AL45" s="1"/>
      <c r="AM45" s="1"/>
      <c r="AN45" s="1"/>
      <c r="AP45" s="9"/>
    </row>
    <row r="46" spans="1:42" ht="12.75">
      <c r="A46" s="2"/>
      <c r="B46" s="3">
        <f t="shared" si="4"/>
        <v>419</v>
      </c>
      <c r="C46" s="4">
        <f t="shared" si="5"/>
        <v>2</v>
      </c>
      <c r="D46" s="9" t="s">
        <v>83</v>
      </c>
      <c r="T46" s="6">
        <v>235</v>
      </c>
      <c r="AB46" s="6">
        <v>184</v>
      </c>
      <c r="AH46" s="9"/>
      <c r="AI46" s="8"/>
      <c r="AP46" s="9"/>
    </row>
    <row r="47" spans="1:42" ht="12.75">
      <c r="A47" s="2"/>
      <c r="B47" s="3">
        <f t="shared" si="4"/>
        <v>415</v>
      </c>
      <c r="C47" s="4">
        <f t="shared" si="5"/>
        <v>2</v>
      </c>
      <c r="D47" s="16" t="s">
        <v>51</v>
      </c>
      <c r="E47" s="7"/>
      <c r="F47" s="7"/>
      <c r="G47" s="7"/>
      <c r="H47" s="7"/>
      <c r="I47" s="7"/>
      <c r="J47" s="7"/>
      <c r="K47" s="7">
        <v>199</v>
      </c>
      <c r="L47" s="7"/>
      <c r="M47" s="7"/>
      <c r="N47" s="7"/>
      <c r="O47" s="7"/>
      <c r="P47" s="7"/>
      <c r="Q47" s="7"/>
      <c r="R47" s="7"/>
      <c r="S47" s="7">
        <v>216</v>
      </c>
      <c r="T47" s="7"/>
      <c r="U47" s="7"/>
      <c r="AH47" s="9"/>
      <c r="AI47" s="8"/>
      <c r="AP47" s="9"/>
    </row>
    <row r="48" spans="1:42" ht="12.75">
      <c r="A48" s="2"/>
      <c r="B48" s="3">
        <f t="shared" si="4"/>
        <v>413</v>
      </c>
      <c r="C48" s="4">
        <f t="shared" si="5"/>
        <v>2</v>
      </c>
      <c r="D48" s="14" t="s">
        <v>101</v>
      </c>
      <c r="Z48" s="6">
        <v>204</v>
      </c>
      <c r="AH48" s="9">
        <v>209</v>
      </c>
      <c r="AI48" s="8"/>
      <c r="AP48" s="9"/>
    </row>
    <row r="49" spans="1:42" ht="12.75">
      <c r="A49" s="2"/>
      <c r="B49" s="3">
        <f t="shared" si="4"/>
        <v>250</v>
      </c>
      <c r="C49" s="4">
        <f t="shared" si="5"/>
        <v>1</v>
      </c>
      <c r="D49" s="9" t="s">
        <v>32</v>
      </c>
      <c r="H49" s="6">
        <v>250</v>
      </c>
      <c r="AH49" s="9"/>
      <c r="AI49" s="8"/>
      <c r="AP49" s="9"/>
    </row>
    <row r="50" spans="1:42" ht="12.75">
      <c r="A50" s="2"/>
      <c r="B50" s="3">
        <f t="shared" si="4"/>
        <v>248</v>
      </c>
      <c r="C50" s="4">
        <f t="shared" si="5"/>
        <v>1</v>
      </c>
      <c r="D50" s="9" t="s">
        <v>39</v>
      </c>
      <c r="K50" s="6">
        <v>248</v>
      </c>
      <c r="AH50" s="9"/>
      <c r="AI50" s="8"/>
      <c r="AP50" s="9"/>
    </row>
    <row r="51" spans="1:42" ht="12.75">
      <c r="A51" s="2"/>
      <c r="B51" s="3">
        <f t="shared" si="4"/>
        <v>248</v>
      </c>
      <c r="C51" s="4">
        <f t="shared" si="5"/>
        <v>1</v>
      </c>
      <c r="D51" s="10" t="s">
        <v>52</v>
      </c>
      <c r="E51" s="7"/>
      <c r="F51" s="7"/>
      <c r="G51" s="7"/>
      <c r="H51" s="7"/>
      <c r="I51" s="7"/>
      <c r="J51" s="7">
        <v>248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H51" s="9"/>
      <c r="AI51" s="8"/>
      <c r="AP51" s="9"/>
    </row>
    <row r="52" spans="1:42" ht="12.75">
      <c r="A52" s="2"/>
      <c r="B52" s="3">
        <f t="shared" si="4"/>
        <v>246</v>
      </c>
      <c r="C52" s="4">
        <f t="shared" si="5"/>
        <v>1</v>
      </c>
      <c r="D52" s="15" t="s">
        <v>64</v>
      </c>
      <c r="W52" s="6">
        <v>246</v>
      </c>
      <c r="AH52" s="9"/>
      <c r="AI52" s="8"/>
      <c r="AP52" s="9"/>
    </row>
    <row r="53" spans="1:42" ht="12.75">
      <c r="A53" s="2"/>
      <c r="B53" s="3">
        <f t="shared" si="4"/>
        <v>243</v>
      </c>
      <c r="C53" s="4">
        <f t="shared" si="5"/>
        <v>1</v>
      </c>
      <c r="D53" s="9" t="s">
        <v>47</v>
      </c>
      <c r="K53" s="6">
        <v>243</v>
      </c>
      <c r="AH53" s="9"/>
      <c r="AI53" s="8"/>
      <c r="AP53" s="9"/>
    </row>
    <row r="54" spans="1:42" ht="12.75">
      <c r="A54" s="2"/>
      <c r="B54" s="3">
        <f t="shared" si="4"/>
        <v>243</v>
      </c>
      <c r="C54" s="4">
        <f t="shared" si="5"/>
        <v>1</v>
      </c>
      <c r="D54" s="9" t="s">
        <v>54</v>
      </c>
      <c r="U54" s="6">
        <v>243</v>
      </c>
      <c r="AH54" s="9"/>
      <c r="AI54" s="8"/>
      <c r="AP54" s="9"/>
    </row>
    <row r="55" spans="1:42" ht="12.75">
      <c r="A55" s="2"/>
      <c r="B55" s="3">
        <f t="shared" si="4"/>
        <v>243</v>
      </c>
      <c r="C55" s="4">
        <f t="shared" si="5"/>
        <v>1</v>
      </c>
      <c r="D55" s="9" t="s">
        <v>37</v>
      </c>
      <c r="S55" s="6">
        <v>243</v>
      </c>
      <c r="AH55" s="8"/>
      <c r="AI55" s="8"/>
      <c r="AO55" s="7"/>
      <c r="AP55" s="9"/>
    </row>
    <row r="56" spans="1:42" ht="12.75">
      <c r="A56" s="2"/>
      <c r="B56" s="3">
        <f t="shared" si="4"/>
        <v>242</v>
      </c>
      <c r="C56" s="4">
        <f t="shared" si="5"/>
        <v>1</v>
      </c>
      <c r="D56" s="9" t="s">
        <v>100</v>
      </c>
      <c r="X56" s="6">
        <v>242</v>
      </c>
      <c r="AG56" s="8"/>
      <c r="AH56" s="8"/>
      <c r="AI56" s="8"/>
      <c r="AJ56" s="1"/>
      <c r="AK56" s="1"/>
      <c r="AL56" s="1"/>
      <c r="AM56" s="1"/>
      <c r="AN56" s="1"/>
      <c r="AP56" s="9"/>
    </row>
    <row r="57" spans="1:42" ht="12.75">
      <c r="A57" s="2"/>
      <c r="B57" s="3">
        <f t="shared" si="4"/>
        <v>242</v>
      </c>
      <c r="C57" s="4">
        <f t="shared" si="5"/>
        <v>1</v>
      </c>
      <c r="D57" s="17" t="s">
        <v>92</v>
      </c>
      <c r="W57" s="6">
        <v>242</v>
      </c>
      <c r="AE57" s="7"/>
      <c r="AF57" s="7"/>
      <c r="AG57" s="8"/>
      <c r="AH57" s="9"/>
      <c r="AI57" s="8"/>
      <c r="AJ57" s="1"/>
      <c r="AK57" s="1"/>
      <c r="AL57" s="1"/>
      <c r="AM57" s="1"/>
      <c r="AN57" s="1"/>
      <c r="AP57" s="9"/>
    </row>
    <row r="58" spans="1:42" ht="12.75">
      <c r="A58" s="2"/>
      <c r="B58" s="3">
        <f t="shared" si="4"/>
        <v>242</v>
      </c>
      <c r="C58" s="4">
        <f t="shared" si="5"/>
        <v>1</v>
      </c>
      <c r="D58" s="9" t="s">
        <v>78</v>
      </c>
      <c r="F58" s="6">
        <v>242</v>
      </c>
      <c r="AH58" s="9"/>
      <c r="AP58" s="9"/>
    </row>
    <row r="59" spans="1:42" ht="12.75">
      <c r="A59" s="2"/>
      <c r="B59" s="3">
        <f t="shared" si="4"/>
        <v>241</v>
      </c>
      <c r="C59" s="4">
        <f t="shared" si="5"/>
        <v>1</v>
      </c>
      <c r="D59" s="9" t="s">
        <v>65</v>
      </c>
      <c r="F59" s="6">
        <v>241</v>
      </c>
      <c r="L59" s="11"/>
      <c r="O59" s="11"/>
      <c r="P59" s="11"/>
      <c r="T59" s="11"/>
      <c r="U59" s="11"/>
      <c r="AC59" s="7"/>
      <c r="AD59" s="7"/>
      <c r="AH59" s="9"/>
      <c r="AP59" s="9"/>
    </row>
    <row r="60" spans="1:42" ht="12.75">
      <c r="A60" s="2"/>
      <c r="B60" s="3">
        <f t="shared" si="4"/>
        <v>240</v>
      </c>
      <c r="C60" s="4">
        <f t="shared" si="5"/>
        <v>1</v>
      </c>
      <c r="D60" s="9" t="s">
        <v>86</v>
      </c>
      <c r="U60" s="6">
        <v>240</v>
      </c>
      <c r="AH60" s="9"/>
      <c r="AP60" s="9"/>
    </row>
    <row r="61" spans="1:42" ht="12.75">
      <c r="A61" s="2"/>
      <c r="B61" s="3">
        <f t="shared" si="4"/>
        <v>240</v>
      </c>
      <c r="C61" s="4">
        <f t="shared" si="5"/>
        <v>1</v>
      </c>
      <c r="D61" s="9" t="s">
        <v>62</v>
      </c>
      <c r="V61" s="6">
        <v>240</v>
      </c>
      <c r="Z61" s="7"/>
      <c r="AA61" s="7"/>
      <c r="AB61" s="7"/>
      <c r="AH61" s="9"/>
      <c r="AP61" s="9"/>
    </row>
    <row r="62" spans="1:42" ht="12.75">
      <c r="A62" s="2"/>
      <c r="B62" s="3">
        <f t="shared" si="4"/>
        <v>238</v>
      </c>
      <c r="C62" s="4">
        <f t="shared" si="5"/>
        <v>1</v>
      </c>
      <c r="D62" s="9" t="s">
        <v>43</v>
      </c>
      <c r="S62" s="6">
        <v>238</v>
      </c>
      <c r="AH62" s="9"/>
      <c r="AP62" s="9"/>
    </row>
    <row r="63" spans="1:42" ht="12.75">
      <c r="A63" s="2"/>
      <c r="B63" s="3">
        <f t="shared" si="4"/>
        <v>238</v>
      </c>
      <c r="C63" s="4">
        <f t="shared" si="5"/>
        <v>1</v>
      </c>
      <c r="D63" s="9" t="s">
        <v>38</v>
      </c>
      <c r="S63" s="6">
        <v>238</v>
      </c>
      <c r="AH63" s="9"/>
      <c r="AP63" s="9"/>
    </row>
    <row r="64" spans="1:42" ht="12.75">
      <c r="A64" s="2"/>
      <c r="B64" s="3">
        <f t="shared" si="4"/>
        <v>238</v>
      </c>
      <c r="C64" s="4">
        <f t="shared" si="5"/>
        <v>1</v>
      </c>
      <c r="D64" s="9" t="s">
        <v>63</v>
      </c>
      <c r="U64" s="6">
        <v>238</v>
      </c>
      <c r="Y64" s="7"/>
      <c r="AH64" s="9"/>
      <c r="AP64" s="9"/>
    </row>
    <row r="65" spans="1:42" ht="12.75">
      <c r="A65" s="2"/>
      <c r="B65" s="3">
        <f t="shared" si="4"/>
        <v>238</v>
      </c>
      <c r="C65" s="4">
        <f t="shared" si="5"/>
        <v>1</v>
      </c>
      <c r="D65" s="9" t="s">
        <v>103</v>
      </c>
      <c r="AG65" s="9">
        <v>238</v>
      </c>
      <c r="AP65" s="9"/>
    </row>
    <row r="66" spans="1:42" ht="12.75">
      <c r="A66" s="2"/>
      <c r="B66" s="3">
        <f aca="true" t="shared" si="6" ref="B66:B87">SUM(E66:AM66)</f>
        <v>237</v>
      </c>
      <c r="C66" s="4">
        <f aca="true" t="shared" si="7" ref="C66:C87">COUNT(E66:AM66)</f>
        <v>1</v>
      </c>
      <c r="D66" s="15" t="s">
        <v>104</v>
      </c>
      <c r="AH66" s="6">
        <v>237</v>
      </c>
      <c r="AP66" s="9"/>
    </row>
    <row r="67" spans="1:42" ht="12.75">
      <c r="A67" s="2"/>
      <c r="B67" s="3">
        <f t="shared" si="6"/>
        <v>237</v>
      </c>
      <c r="C67" s="4">
        <f t="shared" si="7"/>
        <v>1</v>
      </c>
      <c r="D67" s="15" t="s">
        <v>105</v>
      </c>
      <c r="AG67" s="9">
        <v>237</v>
      </c>
      <c r="AP67" s="9"/>
    </row>
    <row r="68" spans="1:42" ht="12.75">
      <c r="A68" s="2"/>
      <c r="B68" s="3">
        <f t="shared" si="6"/>
        <v>236</v>
      </c>
      <c r="C68" s="4">
        <f t="shared" si="7"/>
        <v>1</v>
      </c>
      <c r="D68" s="9" t="s">
        <v>49</v>
      </c>
      <c r="S68" s="6">
        <v>236</v>
      </c>
      <c r="AH68" s="8"/>
      <c r="AP68" s="9"/>
    </row>
    <row r="69" spans="1:42" ht="12.75">
      <c r="A69" s="2"/>
      <c r="B69" s="3">
        <f t="shared" si="6"/>
        <v>234</v>
      </c>
      <c r="C69" s="4">
        <f t="shared" si="7"/>
        <v>1</v>
      </c>
      <c r="D69" s="18" t="s">
        <v>93</v>
      </c>
      <c r="W69" s="6">
        <v>234</v>
      </c>
      <c r="AG69" s="8"/>
      <c r="AH69" s="8"/>
      <c r="AI69" s="1"/>
      <c r="AJ69" s="1"/>
      <c r="AK69" s="1"/>
      <c r="AL69" s="1"/>
      <c r="AM69" s="1"/>
      <c r="AN69" s="1"/>
      <c r="AP69" s="9"/>
    </row>
    <row r="70" spans="1:42" ht="12.75">
      <c r="A70" s="2"/>
      <c r="B70" s="3">
        <f t="shared" si="6"/>
        <v>233</v>
      </c>
      <c r="C70" s="4">
        <f t="shared" si="7"/>
        <v>1</v>
      </c>
      <c r="D70" s="9" t="s">
        <v>95</v>
      </c>
      <c r="S70" s="6">
        <v>233</v>
      </c>
      <c r="AG70" s="8"/>
      <c r="AH70" s="9"/>
      <c r="AI70" s="1"/>
      <c r="AJ70" s="1"/>
      <c r="AK70" s="1"/>
      <c r="AL70" s="1"/>
      <c r="AM70" s="1"/>
      <c r="AN70" s="1"/>
      <c r="AP70" s="9"/>
    </row>
    <row r="71" spans="1:42" ht="12.75">
      <c r="A71" s="2"/>
      <c r="B71" s="3">
        <f t="shared" si="6"/>
        <v>233</v>
      </c>
      <c r="C71" s="4">
        <f t="shared" si="7"/>
        <v>1</v>
      </c>
      <c r="D71" s="9" t="s">
        <v>87</v>
      </c>
      <c r="U71" s="6">
        <v>233</v>
      </c>
      <c r="AH71" s="9"/>
      <c r="AP71" s="9"/>
    </row>
    <row r="72" spans="1:42" ht="12.75">
      <c r="A72" s="2"/>
      <c r="B72" s="3">
        <f t="shared" si="6"/>
        <v>233</v>
      </c>
      <c r="C72" s="4">
        <f t="shared" si="7"/>
        <v>1</v>
      </c>
      <c r="D72" s="9" t="s">
        <v>11</v>
      </c>
      <c r="T72" s="6">
        <v>233</v>
      </c>
      <c r="AH72" s="8"/>
      <c r="AP72" s="9"/>
    </row>
    <row r="73" spans="1:42" ht="12.75">
      <c r="A73" s="2"/>
      <c r="B73" s="3">
        <f t="shared" si="6"/>
        <v>232</v>
      </c>
      <c r="C73" s="4">
        <f t="shared" si="7"/>
        <v>1</v>
      </c>
      <c r="D73" s="9" t="s">
        <v>8</v>
      </c>
      <c r="G73" s="6">
        <v>232</v>
      </c>
      <c r="AG73" s="8"/>
      <c r="AH73" s="9"/>
      <c r="AI73" s="1"/>
      <c r="AJ73" s="1"/>
      <c r="AK73" s="1"/>
      <c r="AL73" s="1"/>
      <c r="AM73" s="1"/>
      <c r="AN73" s="1"/>
      <c r="AP73" s="9"/>
    </row>
    <row r="74" spans="1:42" ht="12.75">
      <c r="A74" s="2"/>
      <c r="B74" s="3">
        <f t="shared" si="6"/>
        <v>231</v>
      </c>
      <c r="C74" s="4">
        <f t="shared" si="7"/>
        <v>1</v>
      </c>
      <c r="D74" s="9" t="s">
        <v>53</v>
      </c>
      <c r="Q74" s="6">
        <v>231</v>
      </c>
      <c r="AH74" s="8"/>
      <c r="AP74" s="9"/>
    </row>
    <row r="75" spans="1:42" ht="12.75">
      <c r="A75" s="2"/>
      <c r="B75" s="3">
        <f t="shared" si="6"/>
        <v>230</v>
      </c>
      <c r="C75" s="4">
        <f t="shared" si="7"/>
        <v>1</v>
      </c>
      <c r="D75" s="9" t="s">
        <v>84</v>
      </c>
      <c r="T75" s="6">
        <v>230</v>
      </c>
      <c r="AH75" s="9"/>
      <c r="AP75" s="9"/>
    </row>
    <row r="76" spans="1:42" ht="12.75">
      <c r="A76" s="2"/>
      <c r="B76" s="3">
        <f t="shared" si="6"/>
        <v>230</v>
      </c>
      <c r="C76" s="4">
        <f t="shared" si="7"/>
        <v>1</v>
      </c>
      <c r="D76" s="9" t="s">
        <v>46</v>
      </c>
      <c r="G76" s="6">
        <v>230</v>
      </c>
      <c r="AH76" s="9"/>
      <c r="AP76" s="9"/>
    </row>
    <row r="77" spans="1:42" ht="12.75">
      <c r="A77" s="2"/>
      <c r="B77" s="3">
        <f t="shared" si="6"/>
        <v>220</v>
      </c>
      <c r="C77" s="4">
        <f t="shared" si="7"/>
        <v>1</v>
      </c>
      <c r="D77" s="9" t="s">
        <v>59</v>
      </c>
      <c r="Q77" s="6">
        <v>220</v>
      </c>
      <c r="AG77" s="8"/>
      <c r="AH77" s="8"/>
      <c r="AI77" s="1"/>
      <c r="AJ77" s="1"/>
      <c r="AK77" s="1"/>
      <c r="AL77" s="1"/>
      <c r="AM77" s="1"/>
      <c r="AN77" s="1"/>
      <c r="AP77" s="9"/>
    </row>
    <row r="78" spans="1:42" ht="12.75">
      <c r="A78" s="2"/>
      <c r="B78" s="3">
        <f t="shared" si="6"/>
        <v>217</v>
      </c>
      <c r="C78" s="4">
        <f t="shared" si="7"/>
        <v>1</v>
      </c>
      <c r="D78" s="9" t="s">
        <v>89</v>
      </c>
      <c r="K78" s="6">
        <v>217</v>
      </c>
      <c r="X78" s="7"/>
      <c r="AH78" s="9"/>
      <c r="AP78" s="9"/>
    </row>
    <row r="79" spans="1:42" ht="12.75">
      <c r="A79" s="2"/>
      <c r="B79" s="3">
        <f t="shared" si="6"/>
        <v>209</v>
      </c>
      <c r="C79" s="4">
        <f t="shared" si="7"/>
        <v>1</v>
      </c>
      <c r="D79" s="9" t="s">
        <v>96</v>
      </c>
      <c r="S79" s="6">
        <v>209</v>
      </c>
      <c r="AG79" s="8"/>
      <c r="AH79" s="8"/>
      <c r="AI79" s="1"/>
      <c r="AJ79" s="1"/>
      <c r="AK79" s="1"/>
      <c r="AL79" s="1"/>
      <c r="AM79" s="1"/>
      <c r="AN79" s="1"/>
      <c r="AP79" s="9"/>
    </row>
    <row r="80" spans="1:42" ht="12.75">
      <c r="A80" s="2"/>
      <c r="B80" s="3">
        <f t="shared" si="6"/>
        <v>208</v>
      </c>
      <c r="C80" s="4">
        <f t="shared" si="7"/>
        <v>1</v>
      </c>
      <c r="D80" s="9" t="s">
        <v>45</v>
      </c>
      <c r="K80" s="6">
        <v>208</v>
      </c>
      <c r="AH80" s="9"/>
      <c r="AP80" s="9"/>
    </row>
    <row r="81" spans="1:42" ht="12.75">
      <c r="A81" s="2"/>
      <c r="B81" s="3">
        <f t="shared" si="6"/>
        <v>208</v>
      </c>
      <c r="C81" s="4">
        <f t="shared" si="7"/>
        <v>1</v>
      </c>
      <c r="D81" s="9" t="s">
        <v>88</v>
      </c>
      <c r="U81" s="6">
        <v>208</v>
      </c>
      <c r="AH81" s="9"/>
      <c r="AP81" s="9"/>
    </row>
    <row r="82" spans="1:42" ht="12.75">
      <c r="A82" s="2"/>
      <c r="B82" s="3">
        <f t="shared" si="6"/>
        <v>200</v>
      </c>
      <c r="C82" s="4">
        <f t="shared" si="7"/>
        <v>1</v>
      </c>
      <c r="D82" s="9" t="s">
        <v>97</v>
      </c>
      <c r="S82" s="6">
        <v>200</v>
      </c>
      <c r="AH82" s="9"/>
      <c r="AP82" s="9"/>
    </row>
    <row r="83" spans="1:42" ht="12.75">
      <c r="A83" s="2"/>
      <c r="B83" s="3">
        <f t="shared" si="6"/>
        <v>196</v>
      </c>
      <c r="C83" s="4">
        <f t="shared" si="7"/>
        <v>1</v>
      </c>
      <c r="D83" s="9" t="s">
        <v>99</v>
      </c>
      <c r="S83" s="6">
        <v>196</v>
      </c>
      <c r="AH83" s="9"/>
      <c r="AO83" s="7"/>
      <c r="AP83" s="9"/>
    </row>
    <row r="84" spans="1:42" ht="12.75">
      <c r="A84" s="2"/>
      <c r="B84" s="3">
        <f t="shared" si="6"/>
        <v>194</v>
      </c>
      <c r="C84" s="4">
        <f t="shared" si="7"/>
        <v>1</v>
      </c>
      <c r="D84" s="19" t="s">
        <v>75</v>
      </c>
      <c r="F84" s="6">
        <v>194</v>
      </c>
      <c r="L84" s="11"/>
      <c r="M84" s="11"/>
      <c r="O84" s="11"/>
      <c r="Q84" s="11"/>
      <c r="T84" s="11"/>
      <c r="V84" s="7"/>
      <c r="W84" s="7"/>
      <c r="AH84" s="9"/>
      <c r="AP84" s="9"/>
    </row>
    <row r="85" spans="1:42" ht="12.75">
      <c r="A85" s="2"/>
      <c r="B85" s="3">
        <f t="shared" si="6"/>
        <v>193</v>
      </c>
      <c r="C85" s="4">
        <f t="shared" si="7"/>
        <v>1</v>
      </c>
      <c r="D85" s="9" t="s">
        <v>12</v>
      </c>
      <c r="F85" s="6">
        <v>193</v>
      </c>
      <c r="AH85" s="9"/>
      <c r="AP85" s="9"/>
    </row>
    <row r="86" spans="1:42" ht="12.75">
      <c r="A86" s="2"/>
      <c r="B86" s="3">
        <f t="shared" si="6"/>
        <v>187</v>
      </c>
      <c r="C86" s="4">
        <f t="shared" si="7"/>
        <v>1</v>
      </c>
      <c r="D86" s="9" t="s">
        <v>66</v>
      </c>
      <c r="S86" s="6">
        <v>187</v>
      </c>
      <c r="AE86" s="7"/>
      <c r="AF86" s="7"/>
      <c r="AG86" s="8"/>
      <c r="AH86" s="8"/>
      <c r="AI86" s="1"/>
      <c r="AJ86" s="1"/>
      <c r="AK86" s="1"/>
      <c r="AL86" s="1"/>
      <c r="AM86" s="1"/>
      <c r="AN86" s="1"/>
      <c r="AP86" s="9"/>
    </row>
    <row r="87" spans="1:42" ht="12.75">
      <c r="A87" s="2"/>
      <c r="B87" s="3">
        <f t="shared" si="6"/>
        <v>168</v>
      </c>
      <c r="C87" s="4">
        <f t="shared" si="7"/>
        <v>1</v>
      </c>
      <c r="D87" s="10" t="s">
        <v>98</v>
      </c>
      <c r="S87" s="6">
        <v>168</v>
      </c>
      <c r="AC87" s="7"/>
      <c r="AD87" s="7"/>
      <c r="AG87" s="8"/>
      <c r="AH87" s="8"/>
      <c r="AI87" s="1"/>
      <c r="AJ87" s="1"/>
      <c r="AK87" s="1"/>
      <c r="AL87" s="1"/>
      <c r="AM87" s="1"/>
      <c r="AN87" s="1"/>
      <c r="AP87" s="9"/>
    </row>
    <row r="88" spans="1:42" ht="12.75">
      <c r="A88" s="2"/>
      <c r="B88" s="3"/>
      <c r="C88" s="4"/>
      <c r="AP88" s="9"/>
    </row>
    <row r="89" spans="1:42" ht="12.75">
      <c r="A89" s="2"/>
      <c r="B89" s="3"/>
      <c r="C89" s="4"/>
      <c r="AP89" s="9"/>
    </row>
    <row r="90" spans="1:42" ht="12.75">
      <c r="A90" s="2"/>
      <c r="B90" s="3"/>
      <c r="C90" s="4"/>
      <c r="AP90" s="9"/>
    </row>
    <row r="91" spans="1:42" ht="12.75">
      <c r="A91" s="2"/>
      <c r="B91" s="3"/>
      <c r="C91" s="4"/>
      <c r="AP91" s="9"/>
    </row>
    <row r="92" spans="1:42" ht="12.75">
      <c r="A92" s="2"/>
      <c r="B92" s="3"/>
      <c r="C92" s="4"/>
      <c r="AG92" s="8"/>
      <c r="AI92" s="1"/>
      <c r="AJ92" s="1"/>
      <c r="AK92" s="1"/>
      <c r="AL92" s="1"/>
      <c r="AM92" s="1"/>
      <c r="AN92" s="1"/>
      <c r="AP92" s="9"/>
    </row>
    <row r="93" spans="1:42" ht="12.75">
      <c r="A93" s="2"/>
      <c r="B93" s="3"/>
      <c r="C93" s="4"/>
      <c r="AP93" s="9"/>
    </row>
    <row r="94" spans="1:42" ht="12.75">
      <c r="A94" s="2"/>
      <c r="B94" s="3"/>
      <c r="C94" s="4"/>
      <c r="AG94" s="8"/>
      <c r="AH94" s="7"/>
      <c r="AI94" s="1"/>
      <c r="AJ94" s="1"/>
      <c r="AK94" s="1"/>
      <c r="AL94" s="1"/>
      <c r="AM94" s="1"/>
      <c r="AN94" s="1"/>
      <c r="AP94" s="9"/>
    </row>
    <row r="95" spans="1:42" ht="12.75">
      <c r="A95" s="2"/>
      <c r="B95" s="3"/>
      <c r="C95" s="4"/>
      <c r="AP95" s="9"/>
    </row>
    <row r="96" spans="1:42" ht="12.75">
      <c r="A96" s="2"/>
      <c r="B96" s="3"/>
      <c r="C96" s="4"/>
      <c r="AP96" s="9"/>
    </row>
  </sheetData>
  <sheetProtection/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93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5.00390625" style="5" customWidth="1"/>
    <col min="2" max="2" width="6.7109375" style="9" customWidth="1"/>
    <col min="3" max="3" width="3.57421875" style="9" customWidth="1"/>
    <col min="4" max="4" width="25.7109375" style="9" customWidth="1"/>
    <col min="5" max="30" width="3.7109375" style="6" customWidth="1"/>
    <col min="31" max="31" width="1.7109375" style="6" customWidth="1"/>
    <col min="32" max="32" width="3.7109375" style="6" customWidth="1"/>
    <col min="33" max="33" width="3.7109375" style="9" customWidth="1"/>
    <col min="34" max="34" width="3.7109375" style="6" customWidth="1"/>
    <col min="35" max="35" width="3.7109375" style="9" customWidth="1"/>
    <col min="36" max="36" width="1.7109375" style="9" customWidth="1"/>
    <col min="37" max="40" width="3.7109375" style="9" customWidth="1"/>
    <col min="41" max="41" width="3.7109375" style="6" customWidth="1"/>
    <col min="43" max="16384" width="11.421875" style="9" customWidth="1"/>
  </cols>
  <sheetData>
    <row r="1" spans="1:42" ht="12.75">
      <c r="A1" s="27"/>
      <c r="B1" s="27"/>
      <c r="C1" s="27"/>
      <c r="D1" s="27"/>
      <c r="AP1" s="9"/>
    </row>
    <row r="2" spans="1:41" s="1" customFormat="1" ht="96" customHeight="1">
      <c r="A2" s="20"/>
      <c r="B2" s="21"/>
      <c r="C2" s="22"/>
      <c r="D2" s="2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O2" s="13"/>
    </row>
    <row r="3" spans="1:41" s="1" customFormat="1" ht="19.5" customHeight="1">
      <c r="A3" s="2"/>
      <c r="B3" s="3"/>
      <c r="C3" s="4"/>
      <c r="D3" s="10"/>
      <c r="E3" s="11"/>
      <c r="F3" s="6"/>
      <c r="G3" s="6"/>
      <c r="H3" s="6"/>
      <c r="I3" s="11"/>
      <c r="J3" s="11"/>
      <c r="K3" s="6"/>
      <c r="L3" s="11"/>
      <c r="M3" s="6"/>
      <c r="N3" s="11"/>
      <c r="O3" s="11"/>
      <c r="P3" s="6"/>
      <c r="Q3" s="6"/>
      <c r="R3" s="6"/>
      <c r="S3" s="6"/>
      <c r="T3" s="6"/>
      <c r="U3" s="11"/>
      <c r="V3" s="6"/>
      <c r="W3" s="6"/>
      <c r="X3" s="6"/>
      <c r="Y3" s="6"/>
      <c r="Z3" s="6"/>
      <c r="AA3" s="6"/>
      <c r="AB3" s="11"/>
      <c r="AC3" s="7"/>
      <c r="AD3" s="24"/>
      <c r="AE3" s="7"/>
      <c r="AF3" s="7"/>
      <c r="AG3" s="8"/>
      <c r="AH3" s="6"/>
      <c r="AK3" s="8"/>
      <c r="AL3" s="8"/>
      <c r="AM3" s="8"/>
      <c r="AN3" s="8"/>
      <c r="AO3" s="7"/>
    </row>
    <row r="4" spans="1:41" s="1" customFormat="1" ht="19.5" customHeight="1">
      <c r="A4" s="2"/>
      <c r="B4" s="3"/>
      <c r="C4" s="4"/>
      <c r="D4" s="10"/>
      <c r="E4" s="24"/>
      <c r="F4" s="7"/>
      <c r="G4" s="24"/>
      <c r="H4" s="7"/>
      <c r="I4" s="7"/>
      <c r="J4" s="24"/>
      <c r="K4" s="7"/>
      <c r="L4" s="7"/>
      <c r="M4" s="7"/>
      <c r="N4" s="24"/>
      <c r="O4" s="7"/>
      <c r="P4" s="7"/>
      <c r="Q4" s="24"/>
      <c r="R4" s="7"/>
      <c r="S4" s="7"/>
      <c r="T4" s="7"/>
      <c r="U4" s="24"/>
      <c r="V4" s="7"/>
      <c r="W4" s="7"/>
      <c r="X4" s="7"/>
      <c r="Y4" s="7"/>
      <c r="Z4" s="7"/>
      <c r="AA4" s="24"/>
      <c r="AB4" s="7"/>
      <c r="AC4" s="11"/>
      <c r="AD4" s="11"/>
      <c r="AE4" s="6"/>
      <c r="AF4" s="6"/>
      <c r="AG4" s="23"/>
      <c r="AH4" s="6"/>
      <c r="AI4" s="8"/>
      <c r="AK4" s="8"/>
      <c r="AL4" s="23"/>
      <c r="AM4" s="8"/>
      <c r="AN4" s="8"/>
      <c r="AO4" s="6"/>
    </row>
    <row r="5" spans="1:41" s="1" customFormat="1" ht="19.5" customHeight="1">
      <c r="A5" s="2"/>
      <c r="B5" s="3"/>
      <c r="C5" s="4"/>
      <c r="D5" s="9"/>
      <c r="E5" s="6"/>
      <c r="F5" s="6"/>
      <c r="G5" s="6"/>
      <c r="H5" s="6"/>
      <c r="I5" s="6"/>
      <c r="J5" s="6"/>
      <c r="K5" s="6"/>
      <c r="L5" s="11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9"/>
      <c r="AH5" s="6"/>
      <c r="AI5" s="9"/>
      <c r="AJ5" s="9"/>
      <c r="AK5" s="8"/>
      <c r="AL5" s="9"/>
      <c r="AM5" s="8"/>
      <c r="AN5" s="8"/>
      <c r="AO5" s="6"/>
    </row>
    <row r="6" spans="1:41" s="1" customFormat="1" ht="19.5" customHeight="1">
      <c r="A6" s="2"/>
      <c r="B6" s="3"/>
      <c r="C6" s="4"/>
      <c r="D6" s="9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7"/>
      <c r="AF6" s="7"/>
      <c r="AG6" s="8"/>
      <c r="AH6" s="6"/>
      <c r="AK6" s="8"/>
      <c r="AM6" s="8"/>
      <c r="AN6" s="8"/>
      <c r="AO6" s="7"/>
    </row>
    <row r="7" spans="1:41" s="1" customFormat="1" ht="19.5" customHeight="1">
      <c r="A7" s="2"/>
      <c r="B7" s="3"/>
      <c r="C7" s="4"/>
      <c r="D7" s="10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6"/>
      <c r="AF7" s="6"/>
      <c r="AG7" s="9"/>
      <c r="AH7" s="6"/>
      <c r="AI7" s="9"/>
      <c r="AJ7" s="9"/>
      <c r="AK7" s="8"/>
      <c r="AL7" s="9"/>
      <c r="AM7" s="8"/>
      <c r="AN7" s="8"/>
      <c r="AO7" s="6"/>
    </row>
    <row r="8" spans="1:41" s="1" customFormat="1" ht="19.5" customHeight="1">
      <c r="A8" s="2"/>
      <c r="B8" s="3"/>
      <c r="C8" s="4"/>
      <c r="D8" s="1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8"/>
      <c r="AH8" s="7"/>
      <c r="AK8" s="8"/>
      <c r="AL8" s="8"/>
      <c r="AM8" s="8"/>
      <c r="AN8" s="8"/>
      <c r="AO8" s="6"/>
    </row>
    <row r="9" spans="1:41" s="1" customFormat="1" ht="19.5" customHeight="1">
      <c r="A9" s="2"/>
      <c r="B9" s="3"/>
      <c r="C9" s="4"/>
      <c r="D9" s="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9"/>
      <c r="AH9" s="6"/>
      <c r="AI9" s="9"/>
      <c r="AJ9" s="9"/>
      <c r="AK9" s="8"/>
      <c r="AL9" s="9"/>
      <c r="AM9" s="8"/>
      <c r="AN9" s="8"/>
      <c r="AO9" s="6"/>
    </row>
    <row r="10" spans="1:41" s="1" customFormat="1" ht="19.5" customHeight="1">
      <c r="A10" s="2"/>
      <c r="B10" s="3"/>
      <c r="C10" s="4"/>
      <c r="D10" s="9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9"/>
      <c r="AH10" s="6"/>
      <c r="AI10" s="9"/>
      <c r="AJ10" s="9"/>
      <c r="AK10" s="9"/>
      <c r="AL10" s="9"/>
      <c r="AM10" s="9"/>
      <c r="AN10" s="8"/>
      <c r="AO10" s="6"/>
    </row>
    <row r="11" spans="1:41" s="1" customFormat="1" ht="19.5" customHeight="1">
      <c r="A11" s="2"/>
      <c r="B11" s="3"/>
      <c r="C11" s="4"/>
      <c r="D11" s="9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9"/>
      <c r="AH11" s="6"/>
      <c r="AI11" s="9"/>
      <c r="AJ11" s="9"/>
      <c r="AK11" s="9"/>
      <c r="AL11" s="9"/>
      <c r="AM11" s="9"/>
      <c r="AN11" s="8"/>
      <c r="AO11" s="6"/>
    </row>
    <row r="12" spans="1:41" s="1" customFormat="1" ht="19.5" customHeight="1">
      <c r="A12" s="2"/>
      <c r="B12" s="3"/>
      <c r="C12" s="4"/>
      <c r="D12" s="17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9"/>
      <c r="AH12" s="6"/>
      <c r="AI12" s="9"/>
      <c r="AJ12" s="9"/>
      <c r="AK12" s="9"/>
      <c r="AL12" s="9"/>
      <c r="AM12" s="9"/>
      <c r="AN12" s="8"/>
      <c r="AO12" s="6"/>
    </row>
    <row r="13" spans="1:41" s="1" customFormat="1" ht="19.5" customHeight="1">
      <c r="A13" s="2"/>
      <c r="B13" s="3"/>
      <c r="C13" s="4"/>
      <c r="D13" s="15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8"/>
      <c r="AH13" s="7"/>
      <c r="AO13" s="6"/>
    </row>
    <row r="14" spans="1:41" s="1" customFormat="1" ht="19.5" customHeight="1">
      <c r="A14" s="2"/>
      <c r="B14" s="3"/>
      <c r="C14" s="4"/>
      <c r="D14" s="9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9"/>
      <c r="AH14" s="6"/>
      <c r="AI14" s="9"/>
      <c r="AJ14" s="9"/>
      <c r="AK14" s="9"/>
      <c r="AL14" s="9"/>
      <c r="AM14" s="9"/>
      <c r="AN14" s="9"/>
      <c r="AO14" s="6"/>
    </row>
    <row r="15" spans="1:41" s="1" customFormat="1" ht="19.5" customHeight="1">
      <c r="A15" s="2"/>
      <c r="B15" s="3"/>
      <c r="C15" s="4"/>
      <c r="D15" s="15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23"/>
      <c r="AH15" s="6"/>
      <c r="AI15" s="23"/>
      <c r="AK15" s="8"/>
      <c r="AL15" s="23"/>
      <c r="AM15" s="8"/>
      <c r="AN15" s="23"/>
      <c r="AO15" s="6"/>
    </row>
    <row r="16" spans="1:41" s="1" customFormat="1" ht="19.5" customHeight="1">
      <c r="A16" s="2"/>
      <c r="B16" s="3"/>
      <c r="C16" s="4"/>
      <c r="D16" s="9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9"/>
      <c r="AH16" s="6"/>
      <c r="AI16" s="9"/>
      <c r="AJ16" s="9"/>
      <c r="AK16" s="9"/>
      <c r="AL16" s="9"/>
      <c r="AM16" s="9"/>
      <c r="AN16" s="8"/>
      <c r="AO16" s="6"/>
    </row>
    <row r="17" spans="1:41" s="1" customFormat="1" ht="19.5" customHeight="1">
      <c r="A17" s="2"/>
      <c r="B17" s="3"/>
      <c r="C17" s="4"/>
      <c r="D17" s="9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11"/>
      <c r="AD17" s="11"/>
      <c r="AE17" s="6"/>
      <c r="AF17" s="6"/>
      <c r="AG17" s="23"/>
      <c r="AH17" s="6"/>
      <c r="AI17" s="8"/>
      <c r="AK17" s="8"/>
      <c r="AL17" s="23"/>
      <c r="AM17" s="23"/>
      <c r="AN17" s="23"/>
      <c r="AO17" s="6"/>
    </row>
    <row r="18" spans="1:41" s="1" customFormat="1" ht="19.5" customHeight="1">
      <c r="A18" s="2"/>
      <c r="B18" s="3"/>
      <c r="C18" s="4"/>
      <c r="D18" s="9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9"/>
      <c r="AH18" s="6"/>
      <c r="AI18" s="9"/>
      <c r="AJ18" s="9"/>
      <c r="AK18" s="9"/>
      <c r="AL18" s="9"/>
      <c r="AM18" s="9"/>
      <c r="AN18" s="8"/>
      <c r="AO18" s="6"/>
    </row>
    <row r="19" spans="1:41" s="1" customFormat="1" ht="19.5" customHeight="1">
      <c r="A19" s="2"/>
      <c r="B19" s="3"/>
      <c r="C19" s="4"/>
      <c r="D19" s="9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11"/>
      <c r="AB19" s="6"/>
      <c r="AC19" s="6"/>
      <c r="AD19" s="6"/>
      <c r="AE19" s="6"/>
      <c r="AF19" s="6"/>
      <c r="AG19" s="8"/>
      <c r="AH19" s="7"/>
      <c r="AO19" s="6"/>
    </row>
    <row r="20" spans="1:41" s="1" customFormat="1" ht="19.5" customHeight="1">
      <c r="A20" s="2"/>
      <c r="B20" s="3"/>
      <c r="C20" s="4"/>
      <c r="D20" s="9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9"/>
      <c r="AH20" s="6"/>
      <c r="AI20" s="9"/>
      <c r="AJ20" s="9"/>
      <c r="AK20" s="8"/>
      <c r="AL20" s="9"/>
      <c r="AM20" s="8"/>
      <c r="AN20" s="8"/>
      <c r="AO20" s="6"/>
    </row>
    <row r="21" spans="1:41" s="1" customFormat="1" ht="19.5" customHeight="1">
      <c r="A21" s="2"/>
      <c r="B21" s="3"/>
      <c r="C21" s="4"/>
      <c r="D21" s="15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11"/>
      <c r="AC21" s="6"/>
      <c r="AD21" s="6"/>
      <c r="AE21" s="6"/>
      <c r="AF21" s="6"/>
      <c r="AG21" s="8"/>
      <c r="AH21" s="7"/>
      <c r="AO21" s="6"/>
    </row>
    <row r="22" spans="1:41" s="1" customFormat="1" ht="19.5" customHeight="1">
      <c r="A22" s="2"/>
      <c r="B22" s="3"/>
      <c r="C22" s="4"/>
      <c r="D22" s="9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8"/>
      <c r="AH22" s="7"/>
      <c r="AO22" s="6"/>
    </row>
    <row r="23" spans="1:41" s="1" customFormat="1" ht="19.5" customHeight="1">
      <c r="A23" s="2"/>
      <c r="B23" s="3"/>
      <c r="C23" s="4"/>
      <c r="D23" s="15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11"/>
      <c r="Z23" s="6"/>
      <c r="AA23" s="6"/>
      <c r="AB23" s="6"/>
      <c r="AC23" s="6"/>
      <c r="AD23" s="6"/>
      <c r="AE23" s="6"/>
      <c r="AF23" s="6"/>
      <c r="AG23" s="23"/>
      <c r="AH23" s="7"/>
      <c r="AI23" s="8"/>
      <c r="AK23" s="8"/>
      <c r="AL23" s="23"/>
      <c r="AM23" s="8"/>
      <c r="AN23" s="8"/>
      <c r="AO23" s="6"/>
    </row>
    <row r="24" spans="1:41" s="1" customFormat="1" ht="19.5" customHeight="1">
      <c r="A24" s="2"/>
      <c r="B24" s="3"/>
      <c r="C24" s="4"/>
      <c r="D24" s="9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8"/>
      <c r="AH24" s="7"/>
      <c r="AL24" s="9"/>
      <c r="AN24" s="8"/>
      <c r="AO24" s="6"/>
    </row>
    <row r="25" spans="1:41" s="1" customFormat="1" ht="19.5" customHeight="1">
      <c r="A25" s="2"/>
      <c r="B25" s="3"/>
      <c r="C25" s="4"/>
      <c r="D25" s="15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8"/>
      <c r="AH25" s="7"/>
      <c r="AI25" s="8"/>
      <c r="AK25" s="23"/>
      <c r="AL25" s="8"/>
      <c r="AM25" s="8"/>
      <c r="AN25" s="8"/>
      <c r="AO25" s="6"/>
    </row>
    <row r="26" spans="1:41" s="1" customFormat="1" ht="15.75" customHeight="1">
      <c r="A26" s="2"/>
      <c r="B26" s="3"/>
      <c r="C26" s="4"/>
      <c r="D26" s="15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9"/>
      <c r="AH26" s="6"/>
      <c r="AI26" s="9"/>
      <c r="AJ26" s="9"/>
      <c r="AK26" s="9"/>
      <c r="AL26" s="9"/>
      <c r="AM26" s="9"/>
      <c r="AN26" s="8"/>
      <c r="AO26" s="6"/>
    </row>
    <row r="27" spans="1:41" s="1" customFormat="1" ht="15.75" customHeight="1">
      <c r="A27" s="2"/>
      <c r="B27" s="3"/>
      <c r="C27" s="4"/>
      <c r="D27" s="15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9"/>
      <c r="AH27" s="6"/>
      <c r="AI27" s="9"/>
      <c r="AJ27" s="9"/>
      <c r="AK27" s="9"/>
      <c r="AL27" s="9"/>
      <c r="AM27" s="9"/>
      <c r="AN27" s="9"/>
      <c r="AO27" s="6"/>
    </row>
    <row r="28" spans="1:42" ht="12.75">
      <c r="A28" s="2"/>
      <c r="B28" s="3"/>
      <c r="C28" s="4"/>
      <c r="AP28" s="9"/>
    </row>
    <row r="29" spans="1:42" ht="12.75">
      <c r="A29" s="2"/>
      <c r="B29" s="3"/>
      <c r="C29" s="4"/>
      <c r="AP29" s="9"/>
    </row>
    <row r="30" spans="1:42" ht="12.75">
      <c r="A30" s="2"/>
      <c r="B30" s="3"/>
      <c r="C30" s="4"/>
      <c r="AP30" s="9"/>
    </row>
    <row r="31" spans="1:42" ht="12.75">
      <c r="A31" s="2"/>
      <c r="B31" s="3"/>
      <c r="C31" s="4"/>
      <c r="AP31" s="9"/>
    </row>
    <row r="32" spans="1:42" ht="12.75">
      <c r="A32" s="2"/>
      <c r="B32" s="3"/>
      <c r="C32" s="4"/>
      <c r="D32" s="17"/>
      <c r="AP32" s="9"/>
    </row>
    <row r="33" spans="1:42" ht="12.75">
      <c r="A33" s="2"/>
      <c r="B33" s="3"/>
      <c r="C33" s="4"/>
      <c r="D33" s="17"/>
      <c r="AB33" s="11"/>
      <c r="AP33" s="9"/>
    </row>
    <row r="34" spans="1:42" ht="12.75">
      <c r="A34" s="2"/>
      <c r="B34" s="3"/>
      <c r="C34" s="4"/>
      <c r="X34" s="11"/>
      <c r="AP34" s="9"/>
    </row>
    <row r="35" spans="1:42" ht="12.75">
      <c r="A35" s="2"/>
      <c r="B35" s="3"/>
      <c r="C35" s="4"/>
      <c r="AP35" s="9"/>
    </row>
    <row r="36" spans="1:42" ht="12.75">
      <c r="A36" s="2"/>
      <c r="B36" s="3"/>
      <c r="C36" s="4"/>
      <c r="L36" s="11"/>
      <c r="O36" s="11"/>
      <c r="T36" s="11"/>
      <c r="AP36" s="9"/>
    </row>
    <row r="37" spans="1:42" ht="12.75">
      <c r="A37" s="2"/>
      <c r="B37" s="3"/>
      <c r="C37" s="4"/>
      <c r="D37" s="10"/>
      <c r="L37" s="11"/>
      <c r="N37" s="11"/>
      <c r="P37" s="11"/>
      <c r="T37" s="11"/>
      <c r="U37" s="11"/>
      <c r="AP37" s="9"/>
    </row>
    <row r="38" spans="1:42" ht="12.75">
      <c r="A38" s="2"/>
      <c r="B38" s="3"/>
      <c r="C38" s="4"/>
      <c r="AP38" s="9"/>
    </row>
    <row r="39" spans="1:42" ht="12.75">
      <c r="A39" s="2"/>
      <c r="B39" s="3"/>
      <c r="C39" s="4"/>
      <c r="AP39" s="9"/>
    </row>
    <row r="40" spans="1:42" ht="12.75">
      <c r="A40" s="2"/>
      <c r="B40" s="3"/>
      <c r="C40" s="4"/>
      <c r="D40" s="16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AP40" s="9"/>
    </row>
    <row r="41" spans="1:42" ht="12.75">
      <c r="A41" s="2"/>
      <c r="B41" s="3"/>
      <c r="C41" s="4"/>
      <c r="AP41" s="9"/>
    </row>
    <row r="42" spans="1:42" ht="12.75">
      <c r="A42" s="2"/>
      <c r="B42" s="3"/>
      <c r="C42" s="4"/>
      <c r="AP42" s="9"/>
    </row>
    <row r="43" spans="1:42" ht="12.75">
      <c r="A43" s="2"/>
      <c r="B43" s="3"/>
      <c r="C43" s="4"/>
      <c r="D43" s="10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P43" s="9"/>
    </row>
    <row r="44" spans="1:42" ht="12.75">
      <c r="A44" s="2"/>
      <c r="B44" s="3"/>
      <c r="C44" s="4"/>
      <c r="AP44" s="9"/>
    </row>
    <row r="45" spans="1:42" ht="12.75">
      <c r="A45" s="2"/>
      <c r="B45" s="3"/>
      <c r="C45" s="4"/>
      <c r="AP45" s="9"/>
    </row>
    <row r="46" spans="1:42" ht="12.75">
      <c r="A46" s="2"/>
      <c r="B46" s="3"/>
      <c r="C46" s="4"/>
      <c r="D46" s="15"/>
      <c r="AP46" s="9"/>
    </row>
    <row r="47" spans="1:42" ht="12.75">
      <c r="A47" s="2"/>
      <c r="B47" s="3"/>
      <c r="C47" s="4"/>
      <c r="AP47" s="9"/>
    </row>
    <row r="48" spans="1:42" ht="12.75">
      <c r="A48" s="2"/>
      <c r="B48" s="3"/>
      <c r="C48" s="4"/>
      <c r="AP48" s="9"/>
    </row>
    <row r="49" spans="1:42" ht="12.75">
      <c r="A49" s="2"/>
      <c r="B49" s="3"/>
      <c r="C49" s="4"/>
      <c r="AP49" s="9"/>
    </row>
    <row r="50" spans="1:42" ht="12.75">
      <c r="A50" s="2"/>
      <c r="B50" s="3"/>
      <c r="C50" s="4"/>
      <c r="AP50" s="9"/>
    </row>
    <row r="51" spans="1:42" ht="12.75">
      <c r="A51" s="2"/>
      <c r="B51" s="3"/>
      <c r="C51" s="4"/>
      <c r="AG51" s="8"/>
      <c r="AI51" s="1"/>
      <c r="AJ51" s="1"/>
      <c r="AK51" s="1"/>
      <c r="AL51" s="1"/>
      <c r="AM51" s="1"/>
      <c r="AN51" s="1"/>
      <c r="AP51" s="9"/>
    </row>
    <row r="52" spans="1:42" ht="12.75">
      <c r="A52" s="2"/>
      <c r="B52" s="3"/>
      <c r="C52" s="4"/>
      <c r="D52" s="17"/>
      <c r="AE52" s="7"/>
      <c r="AF52" s="7"/>
      <c r="AG52" s="8"/>
      <c r="AH52" s="7"/>
      <c r="AI52" s="1"/>
      <c r="AJ52" s="1"/>
      <c r="AK52" s="1"/>
      <c r="AL52" s="1"/>
      <c r="AM52" s="1"/>
      <c r="AN52" s="1"/>
      <c r="AO52" s="7"/>
      <c r="AP52" s="9"/>
    </row>
    <row r="53" spans="1:42" ht="12.75">
      <c r="A53" s="2"/>
      <c r="B53" s="3"/>
      <c r="C53" s="4"/>
      <c r="AP53" s="9"/>
    </row>
    <row r="54" spans="1:42" ht="12.75">
      <c r="A54" s="2"/>
      <c r="B54" s="3"/>
      <c r="C54" s="4"/>
      <c r="L54" s="11"/>
      <c r="O54" s="11"/>
      <c r="P54" s="11"/>
      <c r="T54" s="11"/>
      <c r="U54" s="11"/>
      <c r="AC54" s="7"/>
      <c r="AD54" s="7"/>
      <c r="AP54" s="9"/>
    </row>
    <row r="55" spans="1:42" ht="12.75">
      <c r="A55" s="2"/>
      <c r="B55" s="3"/>
      <c r="C55" s="4"/>
      <c r="AP55" s="9"/>
    </row>
    <row r="56" spans="1:42" ht="12.75">
      <c r="A56" s="2"/>
      <c r="B56" s="3"/>
      <c r="C56" s="4"/>
      <c r="Z56" s="7"/>
      <c r="AA56" s="7"/>
      <c r="AB56" s="7"/>
      <c r="AP56" s="9"/>
    </row>
    <row r="57" spans="1:42" ht="12.75">
      <c r="A57" s="2"/>
      <c r="B57" s="3"/>
      <c r="C57" s="4"/>
      <c r="AP57" s="9"/>
    </row>
    <row r="58" spans="1:42" ht="12.75">
      <c r="A58" s="2"/>
      <c r="B58" s="3"/>
      <c r="C58" s="4"/>
      <c r="AP58" s="9"/>
    </row>
    <row r="59" spans="1:42" ht="12.75">
      <c r="A59" s="2"/>
      <c r="B59" s="3"/>
      <c r="C59" s="4"/>
      <c r="Y59" s="7"/>
      <c r="AP59" s="9"/>
    </row>
    <row r="60" spans="1:42" ht="12.75">
      <c r="A60" s="2"/>
      <c r="B60" s="3"/>
      <c r="C60" s="4"/>
      <c r="AP60" s="9"/>
    </row>
    <row r="61" spans="1:42" ht="12.75">
      <c r="A61" s="2"/>
      <c r="B61" s="3"/>
      <c r="C61" s="4"/>
      <c r="D61" s="18"/>
      <c r="AG61" s="8"/>
      <c r="AI61" s="1"/>
      <c r="AJ61" s="1"/>
      <c r="AK61" s="1"/>
      <c r="AL61" s="1"/>
      <c r="AM61" s="1"/>
      <c r="AN61" s="1"/>
      <c r="AP61" s="9"/>
    </row>
    <row r="62" spans="1:42" ht="12.75">
      <c r="A62" s="2"/>
      <c r="B62" s="3"/>
      <c r="C62" s="4"/>
      <c r="AG62" s="8"/>
      <c r="AH62" s="7"/>
      <c r="AI62" s="1"/>
      <c r="AJ62" s="1"/>
      <c r="AK62" s="1"/>
      <c r="AL62" s="1"/>
      <c r="AM62" s="1"/>
      <c r="AN62" s="1"/>
      <c r="AP62" s="9"/>
    </row>
    <row r="63" spans="1:42" ht="12.75">
      <c r="A63" s="2"/>
      <c r="B63" s="3"/>
      <c r="C63" s="4"/>
      <c r="AP63" s="9"/>
    </row>
    <row r="64" spans="1:42" ht="12.75">
      <c r="A64" s="2"/>
      <c r="B64" s="3"/>
      <c r="C64" s="4"/>
      <c r="AP64" s="9"/>
    </row>
    <row r="65" spans="1:42" ht="12.75">
      <c r="A65" s="2"/>
      <c r="B65" s="3"/>
      <c r="C65" s="4"/>
      <c r="AG65" s="8"/>
      <c r="AI65" s="1"/>
      <c r="AJ65" s="1"/>
      <c r="AK65" s="1"/>
      <c r="AL65" s="1"/>
      <c r="AM65" s="1"/>
      <c r="AN65" s="1"/>
      <c r="AP65" s="9"/>
    </row>
    <row r="66" spans="1:42" ht="12.75">
      <c r="A66" s="2"/>
      <c r="B66" s="3"/>
      <c r="C66" s="4"/>
      <c r="AP66" s="9"/>
    </row>
    <row r="67" spans="1:42" ht="12.75">
      <c r="A67" s="2"/>
      <c r="B67" s="3"/>
      <c r="C67" s="4"/>
      <c r="AG67" s="8"/>
      <c r="AI67" s="1"/>
      <c r="AJ67" s="1"/>
      <c r="AK67" s="1"/>
      <c r="AL67" s="1"/>
      <c r="AM67" s="1"/>
      <c r="AN67" s="1"/>
      <c r="AP67" s="9"/>
    </row>
    <row r="68" spans="1:42" ht="12.75">
      <c r="A68" s="2"/>
      <c r="B68" s="3"/>
      <c r="C68" s="4"/>
      <c r="AP68" s="9"/>
    </row>
    <row r="69" spans="1:42" ht="12.75">
      <c r="A69" s="2"/>
      <c r="B69" s="3"/>
      <c r="C69" s="4"/>
      <c r="AP69" s="9"/>
    </row>
    <row r="70" spans="1:42" ht="12.75">
      <c r="A70" s="2"/>
      <c r="B70" s="3"/>
      <c r="C70" s="4"/>
      <c r="AG70" s="8"/>
      <c r="AI70" s="1"/>
      <c r="AJ70" s="1"/>
      <c r="AK70" s="1"/>
      <c r="AL70" s="1"/>
      <c r="AM70" s="1"/>
      <c r="AN70" s="1"/>
      <c r="AP70" s="9"/>
    </row>
    <row r="71" spans="1:42" ht="12.75">
      <c r="A71" s="2"/>
      <c r="B71" s="3"/>
      <c r="C71" s="4"/>
      <c r="X71" s="7"/>
      <c r="AP71" s="9"/>
    </row>
    <row r="72" spans="1:42" ht="12.75">
      <c r="A72" s="2"/>
      <c r="B72" s="3"/>
      <c r="C72" s="4"/>
      <c r="AG72" s="8"/>
      <c r="AH72" s="7"/>
      <c r="AI72" s="1"/>
      <c r="AJ72" s="1"/>
      <c r="AK72" s="1"/>
      <c r="AL72" s="1"/>
      <c r="AM72" s="1"/>
      <c r="AN72" s="1"/>
      <c r="AP72" s="9"/>
    </row>
    <row r="73" spans="1:42" ht="12.75">
      <c r="A73" s="2"/>
      <c r="B73" s="3"/>
      <c r="C73" s="4"/>
      <c r="AP73" s="9"/>
    </row>
    <row r="74" spans="1:42" ht="12.75">
      <c r="A74" s="2"/>
      <c r="B74" s="3"/>
      <c r="C74" s="4"/>
      <c r="AP74" s="9"/>
    </row>
    <row r="75" spans="1:42" ht="12.75">
      <c r="A75" s="2"/>
      <c r="B75" s="3"/>
      <c r="C75" s="4"/>
      <c r="D75" s="14"/>
      <c r="AP75" s="9"/>
    </row>
    <row r="76" spans="1:42" ht="12.75">
      <c r="A76" s="2"/>
      <c r="B76" s="3"/>
      <c r="C76" s="4"/>
      <c r="AP76" s="9"/>
    </row>
    <row r="77" spans="1:42" ht="12.75">
      <c r="A77" s="2"/>
      <c r="B77" s="3"/>
      <c r="C77" s="4"/>
      <c r="AP77" s="9"/>
    </row>
    <row r="78" spans="1:42" ht="12.75">
      <c r="A78" s="2"/>
      <c r="B78" s="3"/>
      <c r="C78" s="4"/>
      <c r="D78" s="19"/>
      <c r="L78" s="11"/>
      <c r="M78" s="11"/>
      <c r="O78" s="11"/>
      <c r="Q78" s="11"/>
      <c r="T78" s="11"/>
      <c r="V78" s="7"/>
      <c r="W78" s="7"/>
      <c r="AP78" s="9"/>
    </row>
    <row r="79" spans="1:42" ht="12.75">
      <c r="A79" s="2"/>
      <c r="B79" s="3"/>
      <c r="C79" s="4"/>
      <c r="AP79" s="9"/>
    </row>
    <row r="80" spans="1:42" ht="12.75">
      <c r="A80" s="2"/>
      <c r="B80" s="3"/>
      <c r="C80" s="4"/>
      <c r="AE80" s="7"/>
      <c r="AF80" s="7"/>
      <c r="AG80" s="8"/>
      <c r="AI80" s="1"/>
      <c r="AJ80" s="1"/>
      <c r="AK80" s="1"/>
      <c r="AL80" s="1"/>
      <c r="AM80" s="1"/>
      <c r="AN80" s="1"/>
      <c r="AO80" s="7"/>
      <c r="AP80" s="9"/>
    </row>
    <row r="81" spans="1:42" ht="12.75">
      <c r="A81" s="2"/>
      <c r="B81" s="3"/>
      <c r="C81" s="4"/>
      <c r="D81" s="10"/>
      <c r="AC81" s="7"/>
      <c r="AD81" s="7"/>
      <c r="AG81" s="8"/>
      <c r="AI81" s="1"/>
      <c r="AJ81" s="1"/>
      <c r="AK81" s="1"/>
      <c r="AL81" s="1"/>
      <c r="AM81" s="1"/>
      <c r="AN81" s="1"/>
      <c r="AP81" s="9"/>
    </row>
    <row r="82" spans="1:42" ht="12.75">
      <c r="A82" s="2"/>
      <c r="B82" s="3"/>
      <c r="C82" s="4"/>
      <c r="AP82" s="9"/>
    </row>
    <row r="83" spans="1:42" ht="12.75">
      <c r="A83" s="2"/>
      <c r="B83" s="3"/>
      <c r="C83" s="4"/>
      <c r="AP83" s="9"/>
    </row>
    <row r="84" spans="1:42" ht="12.75">
      <c r="A84" s="2"/>
      <c r="B84" s="3"/>
      <c r="C84" s="4"/>
      <c r="AP84" s="9"/>
    </row>
    <row r="85" spans="1:42" ht="12.75">
      <c r="A85" s="2"/>
      <c r="B85" s="3"/>
      <c r="C85" s="4"/>
      <c r="AP85" s="9"/>
    </row>
    <row r="86" spans="1:42" ht="12.75">
      <c r="A86" s="2"/>
      <c r="B86" s="3"/>
      <c r="C86" s="4"/>
      <c r="AP86" s="9"/>
    </row>
    <row r="87" spans="1:42" ht="12.75">
      <c r="A87" s="2"/>
      <c r="B87" s="3"/>
      <c r="C87" s="4"/>
      <c r="AP87" s="9"/>
    </row>
    <row r="88" spans="1:42" ht="12.75">
      <c r="A88" s="2"/>
      <c r="B88" s="3"/>
      <c r="C88" s="4"/>
      <c r="AP88" s="9"/>
    </row>
    <row r="89" spans="1:42" ht="12.75">
      <c r="A89" s="2"/>
      <c r="B89" s="3"/>
      <c r="C89" s="4"/>
      <c r="AG89" s="8"/>
      <c r="AI89" s="1"/>
      <c r="AJ89" s="1"/>
      <c r="AK89" s="1"/>
      <c r="AL89" s="1"/>
      <c r="AM89" s="1"/>
      <c r="AN89" s="1"/>
      <c r="AP89" s="9"/>
    </row>
    <row r="90" spans="1:42" ht="12.75">
      <c r="A90" s="2"/>
      <c r="B90" s="3"/>
      <c r="C90" s="4"/>
      <c r="AP90" s="9"/>
    </row>
    <row r="91" spans="1:42" ht="12.75">
      <c r="A91" s="2"/>
      <c r="B91" s="3"/>
      <c r="C91" s="4"/>
      <c r="AG91" s="8"/>
      <c r="AH91" s="7"/>
      <c r="AI91" s="1"/>
      <c r="AJ91" s="1"/>
      <c r="AK91" s="1"/>
      <c r="AL91" s="1"/>
      <c r="AM91" s="1"/>
      <c r="AN91" s="1"/>
      <c r="AP91" s="9"/>
    </row>
    <row r="92" spans="1:42" ht="12.75">
      <c r="A92" s="2"/>
      <c r="B92" s="3"/>
      <c r="C92" s="4"/>
      <c r="AP92" s="9"/>
    </row>
    <row r="93" spans="1:42" ht="12.75">
      <c r="A93" s="2"/>
      <c r="B93" s="3"/>
      <c r="C93" s="4"/>
      <c r="AP93" s="9"/>
    </row>
  </sheetData>
  <sheetProtection/>
  <mergeCells count="1">
    <mergeCell ref="A1:D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2014-10-18T10:49:06Z</cp:lastPrinted>
  <dcterms:created xsi:type="dcterms:W3CDTF">2011-12-15T20:19:37Z</dcterms:created>
  <dcterms:modified xsi:type="dcterms:W3CDTF">2017-11-21T15:44:12Z</dcterms:modified>
  <cp:category/>
  <cp:version/>
  <cp:contentType/>
  <cp:contentStatus/>
</cp:coreProperties>
</file>