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740" windowWidth="12120" windowHeight="9120" activeTab="0"/>
  </bookViews>
  <sheets>
    <sheet name="WJ U16 " sheetId="1" r:id="rId1"/>
  </sheets>
  <definedNames>
    <definedName name="_xlnm._FilterDatabase" localSheetId="0" hidden="1">'WJ U16 '!$A$2:$AP$2</definedName>
    <definedName name="_xlnm.Print_Titles" localSheetId="0">'WJ U16 '!$2:$2</definedName>
  </definedNames>
  <calcPr fullCalcOnLoad="1"/>
</workbook>
</file>

<file path=xl/sharedStrings.xml><?xml version="1.0" encoding="utf-8"?>
<sst xmlns="http://schemas.openxmlformats.org/spreadsheetml/2006/main" count="56" uniqueCount="54">
  <si>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</si>
  <si>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</si>
  <si>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</si>
  <si>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</si>
  <si>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</si>
  <si>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</si>
  <si>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</si>
  <si>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</si>
  <si>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</si>
  <si>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LSG Eschweiler</t>
  </si>
  <si>
    <t>Aachener Engel</t>
  </si>
  <si>
    <t>TV Konzen</t>
  </si>
  <si>
    <t>TV Obermaubach</t>
  </si>
  <si>
    <t>LAC Eupen</t>
  </si>
  <si>
    <t>Gangelt</t>
  </si>
  <si>
    <t>Parelloop</t>
  </si>
  <si>
    <t>LT Alsdorf-Ost</t>
  </si>
  <si>
    <t>Hansa Simmerath</t>
  </si>
  <si>
    <t>STB Landgraaf</t>
  </si>
  <si>
    <t>Breinig</t>
  </si>
  <si>
    <t>Bergw. Rohren</t>
  </si>
  <si>
    <t>TV Roetgen</t>
  </si>
  <si>
    <t>Dürwiß</t>
  </si>
  <si>
    <t>Hambach</t>
  </si>
  <si>
    <t>MC Eschweiler</t>
  </si>
  <si>
    <t>Steckenborn</t>
  </si>
  <si>
    <t>Herzogenrath</t>
  </si>
  <si>
    <t>Linnich</t>
  </si>
  <si>
    <t>SV Roland Rollesbroich</t>
  </si>
  <si>
    <t>STAP Brunssum</t>
  </si>
  <si>
    <t>DJK Gillrath</t>
  </si>
  <si>
    <t>SC Bütgenbach</t>
  </si>
  <si>
    <t>Kerkrade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</si>
  <si>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</si>
  <si>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</si>
  <si>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</si>
  <si>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</si>
  <si>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</si>
  <si>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</si>
  <si>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Gillrath</t>
  </si>
  <si>
    <t>SC Komet Steckenborn</t>
  </si>
  <si>
    <t>Nideggen-Abenden</t>
  </si>
  <si>
    <t>Reimbold</t>
  </si>
  <si>
    <t>Flora</t>
  </si>
  <si>
    <t>WJ U16 (Schülerinnen A): 14 bis 15 Jahre alt  (Jg. 2004 bis 2005)</t>
  </si>
  <si>
    <t>Kamps</t>
  </si>
  <si>
    <t>Alina</t>
  </si>
  <si>
    <t>Dorschu</t>
  </si>
  <si>
    <t>Athletikschule Schrader</t>
  </si>
  <si>
    <t xml:space="preserve">  14 BESTE</t>
  </si>
  <si>
    <t>SV Kalterherberg</t>
  </si>
  <si>
    <t>TUS Jahn Hilfahrt</t>
  </si>
  <si>
    <t>DJK Jung Siegfried Herzogenrath</t>
  </si>
  <si>
    <t>Amélie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</si>
</sst>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u val="single"/>
      <sz val="10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textRotation="18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4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vertical="center"/>
    </xf>
    <xf numFmtId="0" fontId="44" fillId="0" borderId="10" xfId="0" applyFont="1" applyBorder="1" applyAlignment="1">
      <alignment/>
    </xf>
    <xf numFmtId="0" fontId="0" fillId="0" borderId="10" xfId="0" applyBorder="1" applyAlignment="1" quotePrefix="1">
      <alignment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165" fontId="7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rmal_1999 - Mädchen" xfId="48"/>
    <cellStyle name="Notiz" xfId="49"/>
    <cellStyle name="Percent" xfId="50"/>
    <cellStyle name="Schlecht" xfId="51"/>
    <cellStyle name="Standaard_Blad1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5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111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11.421875" defaultRowHeight="12.75"/>
  <cols>
    <col min="1" max="1" width="4.28125" style="3" customWidth="1"/>
    <col min="2" max="2" width="4.7109375" style="3" customWidth="1"/>
    <col min="3" max="3" width="4.28125" style="3" customWidth="1"/>
    <col min="4" max="4" width="4.7109375" style="3" customWidth="1"/>
    <col min="5" max="5" width="4.00390625" style="3" customWidth="1"/>
    <col min="6" max="6" width="7.8515625" style="3" bestFit="1" customWidth="1"/>
    <col min="7" max="7" width="11.421875" style="9" bestFit="1" customWidth="1"/>
    <col min="8" max="8" width="12.57421875" style="9" bestFit="1" customWidth="1"/>
    <col min="9" max="9" width="6.00390625" style="11" bestFit="1" customWidth="1"/>
    <col min="10" max="10" width="20.7109375" style="9" customWidth="1"/>
    <col min="11" max="13" width="3.28125" style="9" customWidth="1"/>
    <col min="14" max="14" width="3.28125" style="10" customWidth="1"/>
    <col min="15" max="44" width="3.28125" style="9" customWidth="1"/>
    <col min="45" max="45" width="3.00390625" style="9" customWidth="1"/>
    <col min="46" max="46" width="3.00390625" style="10" customWidth="1"/>
    <col min="47" max="49" width="3.00390625" style="9" bestFit="1" customWidth="1"/>
    <col min="50" max="16384" width="11.421875" style="9" customWidth="1"/>
  </cols>
  <sheetData>
    <row r="1" spans="1:49" ht="14.25">
      <c r="A1" s="39" t="s">
        <v>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9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T1" s="9"/>
      <c r="AU1" s="33"/>
      <c r="AV1" s="33"/>
      <c r="AW1" s="33"/>
    </row>
    <row r="2" spans="1:49" s="5" customFormat="1" ht="96" customHeight="1">
      <c r="A2" s="14" t="s">
        <v>8</v>
      </c>
      <c r="B2" s="15" t="s">
        <v>7</v>
      </c>
      <c r="C2" s="16" t="s">
        <v>6</v>
      </c>
      <c r="D2" s="16" t="s">
        <v>49</v>
      </c>
      <c r="E2" s="16" t="s">
        <v>5</v>
      </c>
      <c r="F2" s="17" t="s">
        <v>4</v>
      </c>
      <c r="G2" s="18" t="s">
        <v>3</v>
      </c>
      <c r="H2" s="18" t="s">
        <v>2</v>
      </c>
      <c r="I2" s="19" t="s">
        <v>1</v>
      </c>
      <c r="J2" s="18" t="s">
        <v>0</v>
      </c>
      <c r="K2" s="20" t="s">
        <v>39</v>
      </c>
      <c r="L2" s="20" t="s">
        <v>32</v>
      </c>
      <c r="M2" s="20" t="s">
        <v>14</v>
      </c>
      <c r="N2" s="20" t="s">
        <v>9</v>
      </c>
      <c r="O2" s="20" t="s">
        <v>15</v>
      </c>
      <c r="P2" s="20" t="s">
        <v>13</v>
      </c>
      <c r="Q2" s="20" t="s">
        <v>16</v>
      </c>
      <c r="R2" s="20" t="s">
        <v>31</v>
      </c>
      <c r="S2" s="20" t="s">
        <v>17</v>
      </c>
      <c r="T2" s="20" t="s">
        <v>10</v>
      </c>
      <c r="U2" s="20" t="s">
        <v>18</v>
      </c>
      <c r="V2" s="20" t="s">
        <v>19</v>
      </c>
      <c r="W2" s="20" t="s">
        <v>11</v>
      </c>
      <c r="X2" s="20" t="s">
        <v>50</v>
      </c>
      <c r="Y2" s="20" t="s">
        <v>33</v>
      </c>
      <c r="Z2" s="20" t="s">
        <v>28</v>
      </c>
      <c r="AA2" s="20" t="s">
        <v>34</v>
      </c>
      <c r="AB2" s="20" t="s">
        <v>20</v>
      </c>
      <c r="AC2" s="20" t="s">
        <v>21</v>
      </c>
      <c r="AD2" s="20" t="s">
        <v>35</v>
      </c>
      <c r="AE2" s="20" t="s">
        <v>12</v>
      </c>
      <c r="AF2" s="20" t="s">
        <v>36</v>
      </c>
      <c r="AG2" s="20" t="s">
        <v>40</v>
      </c>
      <c r="AH2" s="20" t="s">
        <v>37</v>
      </c>
      <c r="AI2" s="20" t="s">
        <v>31</v>
      </c>
      <c r="AJ2" s="20" t="s">
        <v>22</v>
      </c>
      <c r="AK2" s="20" t="s">
        <v>23</v>
      </c>
      <c r="AL2" s="20" t="s">
        <v>38</v>
      </c>
      <c r="AM2" s="20" t="s">
        <v>41</v>
      </c>
      <c r="AN2" s="20" t="s">
        <v>24</v>
      </c>
      <c r="AO2" s="20" t="s">
        <v>51</v>
      </c>
      <c r="AP2" s="20" t="s">
        <v>29</v>
      </c>
      <c r="AQ2" s="20" t="s">
        <v>30</v>
      </c>
      <c r="AR2" s="20" t="s">
        <v>25</v>
      </c>
      <c r="AS2" s="5" t="s">
        <v>26</v>
      </c>
      <c r="AT2" s="5" t="s">
        <v>27</v>
      </c>
      <c r="AV2" s="12"/>
      <c r="AW2" s="20"/>
    </row>
    <row r="3" spans="1:49" s="5" customFormat="1" ht="13.5" customHeight="1">
      <c r="A3" s="1">
        <v>1</v>
      </c>
      <c r="B3" s="4">
        <f aca="true" t="shared" si="0" ref="B3:B34">SUM(K3:AS3)</f>
        <v>50</v>
      </c>
      <c r="C3" s="4">
        <f aca="true" t="shared" si="1" ref="C3:C13">COUNT(K3:AT3)</f>
        <v>1</v>
      </c>
      <c r="D3" s="4">
        <f aca="true" t="shared" si="2" ref="D3:D13">IF(COUNT(K3:AT3)&gt;0,LARGE(K3:AT3,1),0)+IF(COUNT(K3:AT3)&gt;1,LARGE(K3:AT3,2),0)+IF(COUNT(K3:AT3)&gt;2,LARGE(K3:AT3,3),0)+IF(COUNT(K3:AT3)&gt;3,LARGE(K3:AT3,4),0)+IF(COUNT(K3:AT3)&gt;4,LARGE(K3:AT3,5),0)+IF(COUNT(K3:AT3)&gt;5,LARGE(K3:AT3,6),0)+IF(COUNT(K3:AT3)&gt;6,LARGE(K3:AT3,7),0)</f>
        <v>50</v>
      </c>
      <c r="E3" s="4">
        <f aca="true" t="shared" si="3" ref="E3:E13">IF(COUNT(K3:AU3)&lt;11,IF(COUNT(K3:AU3)&gt;6,(COUNT(K3:AU3)-7),0)*20,80)</f>
        <v>0</v>
      </c>
      <c r="F3" s="13">
        <f aca="true" t="shared" si="4" ref="F3:F34">D3+E3</f>
        <v>50</v>
      </c>
      <c r="G3" s="21" t="s">
        <v>45</v>
      </c>
      <c r="H3" s="21" t="s">
        <v>46</v>
      </c>
      <c r="I3" s="21">
        <v>2005</v>
      </c>
      <c r="J3" s="21" t="s">
        <v>52</v>
      </c>
      <c r="K3" s="7">
        <v>50</v>
      </c>
      <c r="L3" s="9"/>
      <c r="M3" s="9"/>
      <c r="N3" s="4"/>
      <c r="O3" s="9"/>
      <c r="P3" s="9"/>
      <c r="Q3" s="9"/>
      <c r="R3" s="9"/>
      <c r="S3" s="9"/>
      <c r="T3" s="3"/>
      <c r="U3" s="9"/>
      <c r="V3" s="3"/>
      <c r="W3" s="9"/>
      <c r="X3" s="9"/>
      <c r="Y3" s="9"/>
      <c r="Z3" s="3"/>
      <c r="AA3" s="9"/>
      <c r="AB3" s="9"/>
      <c r="AC3" s="3"/>
      <c r="AD3" s="9"/>
      <c r="AE3" s="9"/>
      <c r="AF3" s="9"/>
      <c r="AG3" s="3"/>
      <c r="AH3" s="9"/>
      <c r="AI3" s="9"/>
      <c r="AJ3" s="9"/>
      <c r="AK3" s="35"/>
      <c r="AL3" s="9"/>
      <c r="AM3" s="9"/>
      <c r="AN3" s="9"/>
      <c r="AO3" s="3"/>
      <c r="AP3" s="9"/>
      <c r="AQ3" s="9"/>
      <c r="AR3" s="3"/>
      <c r="AS3" s="9"/>
      <c r="AT3" s="4"/>
      <c r="AU3" s="8"/>
      <c r="AV3" s="8"/>
      <c r="AW3" s="8"/>
    </row>
    <row r="4" spans="1:49" s="5" customFormat="1" ht="13.5" customHeight="1">
      <c r="A4" s="1">
        <v>2</v>
      </c>
      <c r="B4" s="4">
        <f t="shared" si="0"/>
        <v>49</v>
      </c>
      <c r="C4" s="4">
        <f t="shared" si="1"/>
        <v>1</v>
      </c>
      <c r="D4" s="4">
        <f t="shared" si="2"/>
        <v>49</v>
      </c>
      <c r="E4" s="4">
        <f t="shared" si="3"/>
        <v>0</v>
      </c>
      <c r="F4" s="13">
        <f t="shared" si="4"/>
        <v>49</v>
      </c>
      <c r="G4" s="21" t="s">
        <v>42</v>
      </c>
      <c r="H4" s="21" t="s">
        <v>43</v>
      </c>
      <c r="I4" s="21">
        <v>2005</v>
      </c>
      <c r="J4" s="21" t="s">
        <v>37</v>
      </c>
      <c r="K4" s="8">
        <v>49</v>
      </c>
      <c r="L4" s="9"/>
      <c r="M4" s="1"/>
      <c r="N4" s="30"/>
      <c r="O4" s="9"/>
      <c r="P4" s="9"/>
      <c r="Q4" s="9"/>
      <c r="R4" s="9"/>
      <c r="S4" s="9"/>
      <c r="T4" s="9"/>
      <c r="U4" s="9"/>
      <c r="V4" s="3"/>
      <c r="W4" s="9"/>
      <c r="X4" s="9"/>
      <c r="Y4" s="9"/>
      <c r="Z4" s="3"/>
      <c r="AA4" s="9"/>
      <c r="AB4" s="9"/>
      <c r="AC4" s="9"/>
      <c r="AD4" s="9"/>
      <c r="AE4" s="9"/>
      <c r="AF4" s="9"/>
      <c r="AG4" s="3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4"/>
      <c r="AU4" s="8"/>
      <c r="AV4" s="8"/>
      <c r="AW4" s="8"/>
    </row>
    <row r="5" spans="1:49" s="5" customFormat="1" ht="13.5" customHeight="1">
      <c r="A5" s="1">
        <v>3</v>
      </c>
      <c r="B5" s="4">
        <f t="shared" si="0"/>
        <v>48</v>
      </c>
      <c r="C5" s="4">
        <f t="shared" si="1"/>
        <v>1</v>
      </c>
      <c r="D5" s="4">
        <f t="shared" si="2"/>
        <v>48</v>
      </c>
      <c r="E5" s="4">
        <f t="shared" si="3"/>
        <v>0</v>
      </c>
      <c r="F5" s="13">
        <f t="shared" si="4"/>
        <v>48</v>
      </c>
      <c r="G5" s="21" t="s">
        <v>47</v>
      </c>
      <c r="H5" s="21" t="s">
        <v>53</v>
      </c>
      <c r="I5" s="21">
        <v>2005</v>
      </c>
      <c r="J5" s="21" t="s">
        <v>48</v>
      </c>
      <c r="K5" s="9">
        <v>48</v>
      </c>
      <c r="L5" s="9"/>
      <c r="M5" s="1"/>
      <c r="N5" s="8"/>
      <c r="O5" s="1"/>
      <c r="P5" s="1"/>
      <c r="Q5" s="1"/>
      <c r="R5" s="1"/>
      <c r="S5" s="1"/>
      <c r="T5" s="1"/>
      <c r="U5" s="1"/>
      <c r="V5" s="7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"/>
      <c r="AN5" s="1"/>
      <c r="AO5" s="2"/>
      <c r="AP5" s="1"/>
      <c r="AQ5" s="1"/>
      <c r="AR5" s="9"/>
      <c r="AS5" s="9"/>
      <c r="AT5" s="4"/>
      <c r="AU5" s="8"/>
      <c r="AV5" s="8"/>
      <c r="AW5" s="8"/>
    </row>
    <row r="6" spans="1:49" s="5" customFormat="1" ht="13.5" customHeight="1">
      <c r="A6" s="1">
        <v>4</v>
      </c>
      <c r="B6" s="4">
        <f t="shared" si="0"/>
        <v>0</v>
      </c>
      <c r="C6" s="4">
        <f t="shared" si="1"/>
        <v>0</v>
      </c>
      <c r="D6" s="4">
        <f t="shared" si="2"/>
        <v>0</v>
      </c>
      <c r="E6" s="4">
        <f t="shared" si="3"/>
        <v>0</v>
      </c>
      <c r="F6" s="13">
        <f t="shared" si="4"/>
        <v>0</v>
      </c>
      <c r="G6" s="3"/>
      <c r="H6" s="21"/>
      <c r="I6" s="21"/>
      <c r="J6" s="21"/>
      <c r="K6" s="1"/>
      <c r="L6" s="1"/>
      <c r="M6" s="23"/>
      <c r="N6" s="4"/>
      <c r="O6" s="1"/>
      <c r="P6" s="1"/>
      <c r="Q6" s="1"/>
      <c r="R6" s="1"/>
      <c r="S6" s="2"/>
      <c r="T6" s="2"/>
      <c r="U6" s="1"/>
      <c r="V6" s="8"/>
      <c r="W6" s="1"/>
      <c r="X6" s="1"/>
      <c r="Y6" s="1"/>
      <c r="Z6" s="1"/>
      <c r="AA6" s="2"/>
      <c r="AB6" s="1"/>
      <c r="AC6" s="1"/>
      <c r="AD6" s="2"/>
      <c r="AE6" s="1"/>
      <c r="AF6" s="1"/>
      <c r="AG6" s="1"/>
      <c r="AH6" s="1"/>
      <c r="AI6" s="1"/>
      <c r="AJ6" s="1"/>
      <c r="AK6" s="2"/>
      <c r="AL6" s="1"/>
      <c r="AM6" s="2"/>
      <c r="AN6" s="1"/>
      <c r="AO6" s="1"/>
      <c r="AP6" s="1"/>
      <c r="AQ6" s="1"/>
      <c r="AR6" s="9"/>
      <c r="AS6" s="9"/>
      <c r="AT6" s="4"/>
      <c r="AU6" s="8"/>
      <c r="AV6" s="8"/>
      <c r="AW6" s="8"/>
    </row>
    <row r="7" spans="1:49" s="5" customFormat="1" ht="13.5" customHeight="1">
      <c r="A7" s="1">
        <v>5</v>
      </c>
      <c r="B7" s="4">
        <f t="shared" si="0"/>
        <v>0</v>
      </c>
      <c r="C7" s="4">
        <f t="shared" si="1"/>
        <v>0</v>
      </c>
      <c r="D7" s="4">
        <f t="shared" si="2"/>
        <v>0</v>
      </c>
      <c r="E7" s="4">
        <f t="shared" si="3"/>
        <v>0</v>
      </c>
      <c r="F7" s="13">
        <f t="shared" si="4"/>
        <v>0</v>
      </c>
      <c r="G7" s="27"/>
      <c r="H7" s="27"/>
      <c r="I7" s="27"/>
      <c r="J7" s="27"/>
      <c r="K7" s="9"/>
      <c r="L7" s="9"/>
      <c r="M7" s="1"/>
      <c r="N7" s="4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3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4"/>
      <c r="AU7" s="8"/>
      <c r="AV7" s="8"/>
      <c r="AW7" s="8"/>
    </row>
    <row r="8" spans="1:49" s="5" customFormat="1" ht="13.5" customHeight="1">
      <c r="A8" s="1">
        <v>6</v>
      </c>
      <c r="B8" s="4">
        <f t="shared" si="0"/>
        <v>0</v>
      </c>
      <c r="C8" s="4">
        <f t="shared" si="1"/>
        <v>0</v>
      </c>
      <c r="D8" s="4">
        <f t="shared" si="2"/>
        <v>0</v>
      </c>
      <c r="E8" s="4">
        <f t="shared" si="3"/>
        <v>0</v>
      </c>
      <c r="F8" s="13">
        <f t="shared" si="4"/>
        <v>0</v>
      </c>
      <c r="G8" s="21"/>
      <c r="H8" s="21"/>
      <c r="I8" s="21"/>
      <c r="J8" s="21"/>
      <c r="K8" s="9"/>
      <c r="L8" s="9"/>
      <c r="M8" s="9"/>
      <c r="N8" s="10"/>
      <c r="O8" s="9"/>
      <c r="P8" s="1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30"/>
      <c r="AU8" s="8"/>
      <c r="AV8" s="8"/>
      <c r="AW8" s="8"/>
    </row>
    <row r="9" spans="1:49" s="5" customFormat="1" ht="13.5" customHeight="1">
      <c r="A9" s="1">
        <v>7</v>
      </c>
      <c r="B9" s="4">
        <f t="shared" si="0"/>
        <v>0</v>
      </c>
      <c r="C9" s="4">
        <f t="shared" si="1"/>
        <v>0</v>
      </c>
      <c r="D9" s="4">
        <f t="shared" si="2"/>
        <v>0</v>
      </c>
      <c r="E9" s="4">
        <f t="shared" si="3"/>
        <v>0</v>
      </c>
      <c r="F9" s="13">
        <f t="shared" si="4"/>
        <v>0</v>
      </c>
      <c r="G9" s="37"/>
      <c r="H9" s="38"/>
      <c r="I9" s="34"/>
      <c r="J9" s="34"/>
      <c r="K9" s="9"/>
      <c r="L9" s="9"/>
      <c r="M9" s="9"/>
      <c r="N9" s="10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3"/>
      <c r="AN9" s="9"/>
      <c r="AO9" s="9"/>
      <c r="AP9" s="9"/>
      <c r="AQ9" s="9"/>
      <c r="AR9" s="9"/>
      <c r="AS9" s="9"/>
      <c r="AT9" s="30"/>
      <c r="AU9" s="8"/>
      <c r="AV9" s="8"/>
      <c r="AW9" s="8"/>
    </row>
    <row r="10" spans="1:49" s="5" customFormat="1" ht="13.5" customHeight="1">
      <c r="A10" s="1">
        <v>8</v>
      </c>
      <c r="B10" s="4">
        <f t="shared" si="0"/>
        <v>0</v>
      </c>
      <c r="C10" s="4">
        <f t="shared" si="1"/>
        <v>0</v>
      </c>
      <c r="D10" s="4">
        <f t="shared" si="2"/>
        <v>0</v>
      </c>
      <c r="E10" s="4">
        <f t="shared" si="3"/>
        <v>0</v>
      </c>
      <c r="F10" s="13">
        <f t="shared" si="4"/>
        <v>0</v>
      </c>
      <c r="G10" s="27"/>
      <c r="H10" s="27"/>
      <c r="I10" s="27"/>
      <c r="J10" s="27"/>
      <c r="K10" s="8"/>
      <c r="L10" s="9"/>
      <c r="M10" s="3"/>
      <c r="N10" s="10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U10" s="9"/>
      <c r="AV10" s="9"/>
      <c r="AW10" s="9"/>
    </row>
    <row r="11" spans="1:49" s="5" customFormat="1" ht="13.5" customHeight="1">
      <c r="A11" s="1">
        <v>9</v>
      </c>
      <c r="B11" s="4">
        <f t="shared" si="0"/>
        <v>0</v>
      </c>
      <c r="C11" s="4">
        <f t="shared" si="1"/>
        <v>0</v>
      </c>
      <c r="D11" s="4">
        <f t="shared" si="2"/>
        <v>0</v>
      </c>
      <c r="E11" s="4">
        <f t="shared" si="3"/>
        <v>0</v>
      </c>
      <c r="F11" s="13">
        <f t="shared" si="4"/>
        <v>0</v>
      </c>
      <c r="G11" s="21"/>
      <c r="H11" s="21"/>
      <c r="I11" s="21"/>
      <c r="J11" s="21"/>
      <c r="K11" s="9"/>
      <c r="L11" s="1"/>
      <c r="M11" s="9"/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4"/>
      <c r="AU11" s="9"/>
      <c r="AV11" s="3"/>
      <c r="AW11" s="9"/>
    </row>
    <row r="12" spans="1:49" s="5" customFormat="1" ht="13.5" customHeight="1">
      <c r="A12" s="1">
        <v>10</v>
      </c>
      <c r="B12" s="4">
        <f t="shared" si="0"/>
        <v>0</v>
      </c>
      <c r="C12" s="4">
        <f t="shared" si="1"/>
        <v>0</v>
      </c>
      <c r="D12" s="4">
        <f t="shared" si="2"/>
        <v>0</v>
      </c>
      <c r="E12" s="4">
        <f t="shared" si="3"/>
        <v>0</v>
      </c>
      <c r="F12" s="13">
        <f t="shared" si="4"/>
        <v>0</v>
      </c>
      <c r="G12" s="31"/>
      <c r="H12" s="31"/>
      <c r="I12" s="10"/>
      <c r="J12" s="32"/>
      <c r="K12" s="9"/>
      <c r="L12" s="9"/>
      <c r="M12" s="9"/>
      <c r="N12" s="10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U12" s="9"/>
      <c r="AV12" s="9"/>
      <c r="AW12" s="9"/>
    </row>
    <row r="13" spans="1:49" s="5" customFormat="1" ht="13.5" customHeight="1">
      <c r="A13" s="1">
        <v>11</v>
      </c>
      <c r="B13" s="4">
        <f t="shared" si="0"/>
        <v>0</v>
      </c>
      <c r="C13" s="4">
        <f t="shared" si="1"/>
        <v>0</v>
      </c>
      <c r="D13" s="4">
        <f t="shared" si="2"/>
        <v>0</v>
      </c>
      <c r="E13" s="4">
        <f t="shared" si="3"/>
        <v>0</v>
      </c>
      <c r="F13" s="13">
        <f t="shared" si="4"/>
        <v>0</v>
      </c>
      <c r="G13" s="21"/>
      <c r="H13" s="21"/>
      <c r="I13" s="21"/>
      <c r="J13" s="21"/>
      <c r="K13" s="9"/>
      <c r="L13" s="9"/>
      <c r="M13" s="9"/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1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4"/>
      <c r="AU13" s="9"/>
      <c r="AV13" s="9"/>
      <c r="AW13" s="9"/>
    </row>
    <row r="14" spans="1:49" s="5" customFormat="1" ht="13.5" customHeight="1">
      <c r="A14" s="1">
        <v>12</v>
      </c>
      <c r="B14" s="4">
        <f t="shared" si="0"/>
        <v>0</v>
      </c>
      <c r="C14" s="4">
        <f>COUNT(K14:AS14)</f>
        <v>0</v>
      </c>
      <c r="D14" s="4">
        <f>IF(COUNT(K14:AS14)&gt;0,LARGE(K14:AS14,1),0)+IF(COUNT(K14:AS14)&gt;1,LARGE(K14:AS14,2),0)+IF(COUNT(K14:AS14)&gt;2,LARGE(K14:AS14,3),0)+IF(COUNT(K14:AS14)&gt;3,LARGE(K14:AS14,4),0)+IF(COUNT(K14:AS14)&gt;4,LARGE(K14:AS14,5),0)+IF(COUNT(K14:AS14)&gt;5,LARGE(K14:AS14,6),0)+IF(COUNT(K14:AS14)&gt;6,LARGE(K14:AS14,7),0)</f>
        <v>0</v>
      </c>
      <c r="E14" s="4">
        <f>IF(COUNT(K14:AP14)&lt;11,IF(COUNT(K14:AP14)&gt;6,(COUNT(K14:AP14)-7),0)*20,80)</f>
        <v>0</v>
      </c>
      <c r="F14" s="13">
        <f t="shared" si="4"/>
        <v>0</v>
      </c>
      <c r="G14" s="31"/>
      <c r="H14" s="31"/>
      <c r="I14" s="10"/>
      <c r="J14" s="32"/>
      <c r="K14" s="9"/>
      <c r="L14" s="9"/>
      <c r="M14" s="9"/>
      <c r="N14" s="10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4"/>
      <c r="AU14" s="1"/>
      <c r="AV14" s="2"/>
      <c r="AW14" s="1"/>
    </row>
    <row r="15" spans="1:49" s="5" customFormat="1" ht="13.5" customHeight="1">
      <c r="A15" s="1">
        <v>13</v>
      </c>
      <c r="B15" s="4">
        <f t="shared" si="0"/>
        <v>0</v>
      </c>
      <c r="C15" s="4">
        <f aca="true" t="shared" si="5" ref="C15:C39">COUNT(K15:AT15)</f>
        <v>0</v>
      </c>
      <c r="D15" s="4">
        <f>IF(COUNT(K15:AT15)&gt;0,LARGE(K15:AT15,1),0)+IF(COUNT(K15:AT15)&gt;1,LARGE(K15:AT15,2),0)+IF(COUNT(K15:AT15)&gt;2,LARGE(K15:AT15,3),0)+IF(COUNT(K15:AT15)&gt;3,LARGE(K15:AT15,4),0)+IF(COUNT(K15:AT15)&gt;4,LARGE(K15:AT15,5),0)+IF(COUNT(K15:AT15)&gt;5,LARGE(K15:AT15,6),0)+IF(COUNT(K15:AT15)&gt;6,LARGE(K15:AT15,7),0)</f>
        <v>0</v>
      </c>
      <c r="E15" s="4">
        <f>IF(COUNT(K15:AU15)&lt;11,IF(COUNT(K15:AU15)&gt;6,(COUNT(K15:AU15)-7),0)*20,80)</f>
        <v>0</v>
      </c>
      <c r="F15" s="13">
        <f t="shared" si="4"/>
        <v>0</v>
      </c>
      <c r="G15" s="28"/>
      <c r="H15" s="28"/>
      <c r="I15" s="29"/>
      <c r="J15" s="28"/>
      <c r="K15" s="9"/>
      <c r="L15" s="9"/>
      <c r="M15" s="9"/>
      <c r="N15" s="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4"/>
      <c r="AU15" s="8"/>
      <c r="AV15" s="8"/>
      <c r="AW15" s="8"/>
    </row>
    <row r="16" spans="1:49" s="5" customFormat="1" ht="13.5" customHeight="1">
      <c r="A16" s="1">
        <v>14</v>
      </c>
      <c r="B16" s="4">
        <f t="shared" si="0"/>
        <v>0</v>
      </c>
      <c r="C16" s="4">
        <f t="shared" si="5"/>
        <v>0</v>
      </c>
      <c r="D16" s="4">
        <f>IF(COUNT(K16:AT16)&gt;0,LARGE(K16:AT16,1),0)+IF(COUNT(K16:AT16)&gt;1,LARGE(K16:AT16,2),0)+IF(COUNT(K16:AT16)&gt;2,LARGE(K16:AT16,3),0)+IF(COUNT(K16:AT16)&gt;3,LARGE(K16:AT16,4),0)+IF(COUNT(K16:AT16)&gt;4,LARGE(K16:AT16,5),0)+IF(COUNT(K16:AT16)&gt;5,LARGE(K16:AT16,6),0)+IF(COUNT(K16:AT16)&gt;6,LARGE(K16:AT16,7),0)</f>
        <v>0</v>
      </c>
      <c r="E16" s="4">
        <f>IF(COUNT(K16:AU16)&lt;11,IF(COUNT(K16:AU16)&gt;6,(COUNT(K16:AU16)-7),0)*20,80)</f>
        <v>0</v>
      </c>
      <c r="F16" s="13">
        <f t="shared" si="4"/>
        <v>0</v>
      </c>
      <c r="G16" s="10"/>
      <c r="H16" s="21"/>
      <c r="I16" s="21"/>
      <c r="J16" s="21"/>
      <c r="K16" s="8"/>
      <c r="L16" s="1"/>
      <c r="M16" s="7"/>
      <c r="N16" s="4"/>
      <c r="O16" s="1"/>
      <c r="P16" s="8"/>
      <c r="Q16" s="8"/>
      <c r="R16" s="8"/>
      <c r="S16" s="8"/>
      <c r="T16" s="7"/>
      <c r="U16" s="7"/>
      <c r="V16" s="8"/>
      <c r="W16" s="8"/>
      <c r="X16" s="8"/>
      <c r="Y16" s="8"/>
      <c r="Z16" s="8"/>
      <c r="AA16" s="7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7"/>
      <c r="AM16" s="8"/>
      <c r="AN16" s="8"/>
      <c r="AO16" s="8"/>
      <c r="AP16" s="8"/>
      <c r="AQ16" s="8"/>
      <c r="AR16" s="9"/>
      <c r="AS16" s="9"/>
      <c r="AU16" s="9"/>
      <c r="AV16" s="9"/>
      <c r="AW16" s="9"/>
    </row>
    <row r="17" spans="1:49" s="5" customFormat="1" ht="13.5" customHeight="1">
      <c r="A17" s="1">
        <v>15</v>
      </c>
      <c r="B17" s="4">
        <f t="shared" si="0"/>
        <v>0</v>
      </c>
      <c r="C17" s="4">
        <f t="shared" si="5"/>
        <v>0</v>
      </c>
      <c r="D17" s="4">
        <f>IF(COUNT(K17:AT17)&gt;0,LARGE(K17:AT17,1),0)+IF(COUNT(K17:AT17)&gt;1,LARGE(K17:AT17,2),0)+IF(COUNT(K17:AT17)&gt;2,LARGE(K17:AT17,3),0)+IF(COUNT(K17:AT17)&gt;3,LARGE(K17:AT17,4),0)+IF(COUNT(K17:AT17)&gt;4,LARGE(K17:AT17,5),0)+IF(COUNT(K17:AT17)&gt;5,LARGE(K17:AT17,6),0)+IF(COUNT(K17:AT17)&gt;6,LARGE(K17:AT17,7),0)</f>
        <v>0</v>
      </c>
      <c r="E17" s="4">
        <f aca="true" t="shared" si="6" ref="E17:E48">IF(COUNT(K17:AP17)&lt;11,IF(COUNT(K17:AP17)&gt;6,(COUNT(K17:AP17)-7),0)*20,80)</f>
        <v>0</v>
      </c>
      <c r="F17" s="13">
        <f t="shared" si="4"/>
        <v>0</v>
      </c>
      <c r="G17" s="28"/>
      <c r="H17" s="28"/>
      <c r="I17" s="29"/>
      <c r="J17" s="28"/>
      <c r="K17" s="9"/>
      <c r="L17" s="9"/>
      <c r="M17" s="9"/>
      <c r="N17" s="8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U17" s="8"/>
      <c r="AV17" s="8"/>
      <c r="AW17" s="8"/>
    </row>
    <row r="18" spans="1:49" s="5" customFormat="1" ht="13.5" customHeight="1">
      <c r="A18" s="1">
        <v>16</v>
      </c>
      <c r="B18" s="4">
        <f t="shared" si="0"/>
        <v>0</v>
      </c>
      <c r="C18" s="4">
        <f t="shared" si="5"/>
        <v>0</v>
      </c>
      <c r="D18" s="4">
        <f>IF(COUNT(K18:AT18)&gt;0,LARGE(K18:AT18,1),0)+IF(COUNT(K18:AT18)&gt;1,LARGE(K18:AT18,2),0)+IF(COUNT(K18:AT18)&gt;2,LARGE(K18:AT18,3),0)+IF(COUNT(K18:AT18)&gt;3,LARGE(K18:AT18,4),0)+IF(COUNT(K18:AT18)&gt;4,LARGE(K18:AT18,5),0)+IF(COUNT(K18:AT18)&gt;5,LARGE(K18:AT18,6),0)+IF(COUNT(K18:AT18)&gt;6,LARGE(K18:AT18,7),0)</f>
        <v>0</v>
      </c>
      <c r="E18" s="4">
        <f t="shared" si="6"/>
        <v>0</v>
      </c>
      <c r="F18" s="13">
        <f t="shared" si="4"/>
        <v>0</v>
      </c>
      <c r="G18" s="10"/>
      <c r="H18" s="10"/>
      <c r="I18" s="10"/>
      <c r="J18" s="10"/>
      <c r="K18" s="9"/>
      <c r="L18" s="9"/>
      <c r="M18" s="9"/>
      <c r="N18" s="10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10"/>
      <c r="AU18" s="9"/>
      <c r="AV18" s="9"/>
      <c r="AW18" s="9"/>
    </row>
    <row r="19" spans="1:49" s="5" customFormat="1" ht="13.5" customHeight="1">
      <c r="A19" s="1">
        <v>17</v>
      </c>
      <c r="B19" s="4">
        <f t="shared" si="0"/>
        <v>0</v>
      </c>
      <c r="C19" s="4">
        <f t="shared" si="5"/>
        <v>0</v>
      </c>
      <c r="D19" s="4">
        <f>IF(COUNT(K19:AT19)&gt;0,LARGE(K19:AT19,1),0)+IF(COUNT(K19:AT19)&gt;1,LARGE(K19:AT19,2),0)+IF(COUNT(K19:AT19)&gt;2,LARGE(K19:AT19,3),0)+IF(COUNT(K19:AT19)&gt;3,LARGE(K19:AT19,4),0)+IF(COUNT(K19:AT19)&gt;4,LARGE(K19:AT19,5),0)+IF(COUNT(K19:AT19)&gt;5,LARGE(K19:AT19,6),0)+IF(COUNT(K19:AT19)&gt;6,LARGE(K19:AT19,7),0)</f>
        <v>0</v>
      </c>
      <c r="E19" s="4">
        <f t="shared" si="6"/>
        <v>0</v>
      </c>
      <c r="F19" s="13">
        <f t="shared" si="4"/>
        <v>0</v>
      </c>
      <c r="G19" s="31"/>
      <c r="H19" s="31"/>
      <c r="I19" s="10"/>
      <c r="J19" s="32"/>
      <c r="K19" s="9"/>
      <c r="L19" s="9"/>
      <c r="M19" s="9"/>
      <c r="N19" s="10"/>
      <c r="O19" s="1"/>
      <c r="P19" s="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4"/>
      <c r="AU19" s="1"/>
      <c r="AV19" s="1"/>
      <c r="AW19" s="1"/>
    </row>
    <row r="20" spans="1:49" s="5" customFormat="1" ht="13.5" customHeight="1">
      <c r="A20" s="1">
        <v>18</v>
      </c>
      <c r="B20" s="4">
        <f t="shared" si="0"/>
        <v>0</v>
      </c>
      <c r="C20" s="4">
        <f t="shared" si="5"/>
        <v>0</v>
      </c>
      <c r="D20" s="4">
        <f aca="true" t="shared" si="7" ref="D20:D51">IF(COUNT(K20:AS20)&gt;0,LARGE(K20:AS20,1),0)+IF(COUNT(K20:AS20)&gt;1,LARGE(K20:AS20,2),0)+IF(COUNT(K20:AS20)&gt;2,LARGE(K20:AS20,3),0)+IF(COUNT(K20:AS20)&gt;3,LARGE(K20:AS20,4),0)+IF(COUNT(K20:AS20)&gt;4,LARGE(K20:AS20,5),0)+IF(COUNT(K20:AS20)&gt;5,LARGE(K20:AS20,6),0)+IF(COUNT(K20:AS20)&gt;6,LARGE(K20:AS20,7),0)</f>
        <v>0</v>
      </c>
      <c r="E20" s="4">
        <f t="shared" si="6"/>
        <v>0</v>
      </c>
      <c r="F20" s="13">
        <f t="shared" si="4"/>
        <v>0</v>
      </c>
      <c r="G20" s="21"/>
      <c r="H20" s="21"/>
      <c r="I20" s="21"/>
      <c r="J20" s="21"/>
      <c r="K20" s="9"/>
      <c r="L20" s="9"/>
      <c r="M20" s="9"/>
      <c r="N20" s="1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3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30"/>
      <c r="AU20" s="2"/>
      <c r="AV20" s="1"/>
      <c r="AW20" s="1"/>
    </row>
    <row r="21" spans="1:49" s="5" customFormat="1" ht="13.5" customHeight="1">
      <c r="A21" s="1">
        <v>19</v>
      </c>
      <c r="B21" s="4">
        <f t="shared" si="0"/>
        <v>0</v>
      </c>
      <c r="C21" s="4">
        <f t="shared" si="5"/>
        <v>0</v>
      </c>
      <c r="D21" s="4">
        <f t="shared" si="7"/>
        <v>0</v>
      </c>
      <c r="E21" s="4">
        <f t="shared" si="6"/>
        <v>0</v>
      </c>
      <c r="F21" s="13">
        <f t="shared" si="4"/>
        <v>0</v>
      </c>
      <c r="G21" s="10"/>
      <c r="H21" s="10"/>
      <c r="I21" s="10"/>
      <c r="J21" s="10"/>
      <c r="K21" s="9"/>
      <c r="L21" s="9"/>
      <c r="M21" s="9"/>
      <c r="N21" s="10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30"/>
      <c r="AU21" s="9"/>
      <c r="AV21" s="9"/>
      <c r="AW21" s="9"/>
    </row>
    <row r="22" spans="1:49" s="5" customFormat="1" ht="13.5" customHeight="1">
      <c r="A22" s="1">
        <v>20</v>
      </c>
      <c r="B22" s="4">
        <f t="shared" si="0"/>
        <v>0</v>
      </c>
      <c r="C22" s="4">
        <f t="shared" si="5"/>
        <v>0</v>
      </c>
      <c r="D22" s="4">
        <f t="shared" si="7"/>
        <v>0</v>
      </c>
      <c r="E22" s="4">
        <f t="shared" si="6"/>
        <v>0</v>
      </c>
      <c r="F22" s="13">
        <f t="shared" si="4"/>
        <v>0</v>
      </c>
      <c r="G22" s="21"/>
      <c r="H22" s="21"/>
      <c r="I22" s="21"/>
      <c r="J22" s="21"/>
      <c r="K22" s="9"/>
      <c r="L22" s="9"/>
      <c r="M22" s="9"/>
      <c r="N22" s="10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30"/>
      <c r="AU22" s="8"/>
      <c r="AV22" s="8"/>
      <c r="AW22" s="8"/>
    </row>
    <row r="23" spans="1:49" s="5" customFormat="1" ht="13.5" customHeight="1">
      <c r="A23" s="1">
        <v>21</v>
      </c>
      <c r="B23" s="4">
        <f t="shared" si="0"/>
        <v>0</v>
      </c>
      <c r="C23" s="4">
        <f t="shared" si="5"/>
        <v>0</v>
      </c>
      <c r="D23" s="4">
        <f t="shared" si="7"/>
        <v>0</v>
      </c>
      <c r="E23" s="4">
        <f t="shared" si="6"/>
        <v>0</v>
      </c>
      <c r="F23" s="13">
        <f t="shared" si="4"/>
        <v>0</v>
      </c>
      <c r="G23" s="36"/>
      <c r="H23" s="36"/>
      <c r="I23" s="36"/>
      <c r="J23" s="36"/>
      <c r="K23" s="9"/>
      <c r="L23" s="9"/>
      <c r="M23" s="3"/>
      <c r="O23" s="9"/>
      <c r="P23" s="9"/>
      <c r="Q23" s="1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2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30"/>
      <c r="AU23" s="9"/>
      <c r="AV23" s="9"/>
      <c r="AW23" s="9"/>
    </row>
    <row r="24" spans="1:49" s="5" customFormat="1" ht="13.5" customHeight="1">
      <c r="A24" s="1">
        <v>22</v>
      </c>
      <c r="B24" s="4">
        <f t="shared" si="0"/>
        <v>0</v>
      </c>
      <c r="C24" s="4">
        <f t="shared" si="5"/>
        <v>0</v>
      </c>
      <c r="D24" s="4">
        <f t="shared" si="7"/>
        <v>0</v>
      </c>
      <c r="E24" s="4">
        <f t="shared" si="6"/>
        <v>0</v>
      </c>
      <c r="F24" s="13">
        <f t="shared" si="4"/>
        <v>0</v>
      </c>
      <c r="G24" s="9"/>
      <c r="H24" s="28"/>
      <c r="I24" s="29"/>
      <c r="J24" s="28"/>
      <c r="K24" s="8"/>
      <c r="L24" s="9"/>
      <c r="M24" s="9"/>
      <c r="N24" s="8"/>
      <c r="O24" s="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4"/>
      <c r="AU24" s="9"/>
      <c r="AV24" s="9"/>
      <c r="AW24" s="9"/>
    </row>
    <row r="25" spans="1:49" s="5" customFormat="1" ht="13.5" customHeight="1">
      <c r="A25" s="1">
        <v>23</v>
      </c>
      <c r="B25" s="4">
        <f t="shared" si="0"/>
        <v>0</v>
      </c>
      <c r="C25" s="4">
        <f t="shared" si="5"/>
        <v>0</v>
      </c>
      <c r="D25" s="4">
        <f t="shared" si="7"/>
        <v>0</v>
      </c>
      <c r="E25" s="4">
        <f t="shared" si="6"/>
        <v>0</v>
      </c>
      <c r="F25" s="13">
        <f t="shared" si="4"/>
        <v>0</v>
      </c>
      <c r="G25" s="27"/>
      <c r="H25" s="10"/>
      <c r="I25" s="10"/>
      <c r="J25" s="27"/>
      <c r="K25" s="9"/>
      <c r="L25" s="9"/>
      <c r="M25" s="9"/>
      <c r="N25" s="10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3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30"/>
      <c r="AU25" s="1"/>
      <c r="AV25" s="1"/>
      <c r="AW25" s="1"/>
    </row>
    <row r="26" spans="1:49" s="8" customFormat="1" ht="13.5" customHeight="1">
      <c r="A26" s="1">
        <v>24</v>
      </c>
      <c r="B26" s="4">
        <f t="shared" si="0"/>
        <v>0</v>
      </c>
      <c r="C26" s="4">
        <f t="shared" si="5"/>
        <v>0</v>
      </c>
      <c r="D26" s="4">
        <f t="shared" si="7"/>
        <v>0</v>
      </c>
      <c r="E26" s="4">
        <f t="shared" si="6"/>
        <v>0</v>
      </c>
      <c r="F26" s="13">
        <f t="shared" si="4"/>
        <v>0</v>
      </c>
      <c r="G26" s="10"/>
      <c r="H26" s="10"/>
      <c r="I26" s="10"/>
      <c r="J26" s="10"/>
      <c r="K26" s="9"/>
      <c r="L26" s="9"/>
      <c r="M26" s="9"/>
      <c r="N26" s="10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30"/>
      <c r="AU26" s="9"/>
      <c r="AV26" s="9"/>
      <c r="AW26" s="9"/>
    </row>
    <row r="27" spans="1:49" s="8" customFormat="1" ht="13.5" customHeight="1">
      <c r="A27" s="1">
        <v>25</v>
      </c>
      <c r="B27" s="4">
        <f t="shared" si="0"/>
        <v>0</v>
      </c>
      <c r="C27" s="4">
        <f t="shared" si="5"/>
        <v>0</v>
      </c>
      <c r="D27" s="4">
        <f t="shared" si="7"/>
        <v>0</v>
      </c>
      <c r="E27" s="4">
        <f t="shared" si="6"/>
        <v>0</v>
      </c>
      <c r="F27" s="13">
        <f t="shared" si="4"/>
        <v>0</v>
      </c>
      <c r="G27" s="10"/>
      <c r="H27" s="28"/>
      <c r="I27" s="29"/>
      <c r="J27" s="28"/>
      <c r="K27" s="9"/>
      <c r="L27" s="9"/>
      <c r="M27" s="9"/>
      <c r="N27" s="10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4"/>
      <c r="AU27" s="1"/>
      <c r="AV27" s="1"/>
      <c r="AW27" s="1"/>
    </row>
    <row r="28" spans="1:49" s="8" customFormat="1" ht="13.5" customHeight="1">
      <c r="A28" s="1">
        <v>26</v>
      </c>
      <c r="B28" s="4">
        <f t="shared" si="0"/>
        <v>0</v>
      </c>
      <c r="C28" s="4">
        <f t="shared" si="5"/>
        <v>0</v>
      </c>
      <c r="D28" s="4">
        <f t="shared" si="7"/>
        <v>0</v>
      </c>
      <c r="E28" s="4">
        <f t="shared" si="6"/>
        <v>0</v>
      </c>
      <c r="F28" s="13">
        <f t="shared" si="4"/>
        <v>0</v>
      </c>
      <c r="G28" s="31"/>
      <c r="H28" s="31"/>
      <c r="I28" s="10"/>
      <c r="J28" s="32"/>
      <c r="K28" s="9"/>
      <c r="L28" s="9"/>
      <c r="M28" s="3"/>
      <c r="N28" s="10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4"/>
      <c r="AU28" s="9"/>
      <c r="AV28" s="9"/>
      <c r="AW28" s="9"/>
    </row>
    <row r="29" spans="1:49" s="8" customFormat="1" ht="13.5" customHeight="1">
      <c r="A29" s="1">
        <v>27</v>
      </c>
      <c r="B29" s="4">
        <f t="shared" si="0"/>
        <v>0</v>
      </c>
      <c r="C29" s="4">
        <f t="shared" si="5"/>
        <v>0</v>
      </c>
      <c r="D29" s="4">
        <f t="shared" si="7"/>
        <v>0</v>
      </c>
      <c r="E29" s="4">
        <f t="shared" si="6"/>
        <v>0</v>
      </c>
      <c r="F29" s="13">
        <f t="shared" si="4"/>
        <v>0</v>
      </c>
      <c r="G29" s="28"/>
      <c r="H29" s="28"/>
      <c r="I29" s="29"/>
      <c r="J29" s="28"/>
      <c r="K29" s="1"/>
      <c r="L29" s="1"/>
      <c r="M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T29" s="4"/>
      <c r="AU29" s="9"/>
      <c r="AV29" s="9"/>
      <c r="AW29" s="9"/>
    </row>
    <row r="30" spans="1:49" s="8" customFormat="1" ht="13.5" customHeight="1">
      <c r="A30" s="1">
        <v>28</v>
      </c>
      <c r="B30" s="4">
        <f t="shared" si="0"/>
        <v>0</v>
      </c>
      <c r="C30" s="4">
        <f t="shared" si="5"/>
        <v>0</v>
      </c>
      <c r="D30" s="4">
        <f t="shared" si="7"/>
        <v>0</v>
      </c>
      <c r="E30" s="4">
        <f t="shared" si="6"/>
        <v>0</v>
      </c>
      <c r="F30" s="13">
        <f t="shared" si="4"/>
        <v>0</v>
      </c>
      <c r="G30" s="27"/>
      <c r="H30" s="27"/>
      <c r="I30" s="27"/>
      <c r="J30" s="27"/>
      <c r="L30" s="9"/>
      <c r="M30" s="7"/>
      <c r="N30" s="5"/>
      <c r="U30" s="7"/>
      <c r="Z30" s="7"/>
      <c r="AA30" s="22"/>
      <c r="AC30" s="22"/>
      <c r="AD30" s="22"/>
      <c r="AK30" s="7"/>
      <c r="AR30" s="4"/>
      <c r="AS30" s="5"/>
      <c r="AT30" s="4"/>
      <c r="AU30" s="1"/>
      <c r="AV30" s="1"/>
      <c r="AW30" s="1"/>
    </row>
    <row r="31" spans="1:49" s="8" customFormat="1" ht="13.5" customHeight="1">
      <c r="A31" s="1">
        <v>29</v>
      </c>
      <c r="B31" s="4">
        <f t="shared" si="0"/>
        <v>0</v>
      </c>
      <c r="C31" s="4">
        <f t="shared" si="5"/>
        <v>0</v>
      </c>
      <c r="D31" s="4">
        <f t="shared" si="7"/>
        <v>0</v>
      </c>
      <c r="E31" s="4">
        <f t="shared" si="6"/>
        <v>0</v>
      </c>
      <c r="F31" s="13">
        <f t="shared" si="4"/>
        <v>0</v>
      </c>
      <c r="G31" s="10"/>
      <c r="H31" s="10"/>
      <c r="I31" s="10"/>
      <c r="J31" s="10"/>
      <c r="K31" s="9"/>
      <c r="L31" s="9"/>
      <c r="M31" s="9"/>
      <c r="N31" s="10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30"/>
      <c r="AU31" s="9"/>
      <c r="AV31" s="9"/>
      <c r="AW31" s="9"/>
    </row>
    <row r="32" spans="1:49" s="8" customFormat="1" ht="13.5" customHeight="1">
      <c r="A32" s="1">
        <v>30</v>
      </c>
      <c r="B32" s="4">
        <f t="shared" si="0"/>
        <v>0</v>
      </c>
      <c r="C32" s="4">
        <f t="shared" si="5"/>
        <v>0</v>
      </c>
      <c r="D32" s="4">
        <f t="shared" si="7"/>
        <v>0</v>
      </c>
      <c r="E32" s="4">
        <f t="shared" si="6"/>
        <v>0</v>
      </c>
      <c r="F32" s="13">
        <f t="shared" si="4"/>
        <v>0</v>
      </c>
      <c r="G32" s="10"/>
      <c r="H32" s="21"/>
      <c r="I32" s="21"/>
      <c r="J32" s="21"/>
      <c r="K32" s="9"/>
      <c r="L32" s="9"/>
      <c r="M32" s="9"/>
      <c r="N32" s="10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30"/>
      <c r="AU32" s="9"/>
      <c r="AV32" s="9"/>
      <c r="AW32" s="9"/>
    </row>
    <row r="33" spans="1:49" s="8" customFormat="1" ht="13.5" customHeight="1">
      <c r="A33" s="1">
        <v>31</v>
      </c>
      <c r="B33" s="4">
        <f t="shared" si="0"/>
        <v>0</v>
      </c>
      <c r="C33" s="4">
        <f t="shared" si="5"/>
        <v>0</v>
      </c>
      <c r="D33" s="4">
        <f t="shared" si="7"/>
        <v>0</v>
      </c>
      <c r="E33" s="4">
        <f t="shared" si="6"/>
        <v>0</v>
      </c>
      <c r="F33" s="13">
        <f t="shared" si="4"/>
        <v>0</v>
      </c>
      <c r="G33" s="21"/>
      <c r="H33" s="21"/>
      <c r="I33" s="21"/>
      <c r="J33" s="21"/>
      <c r="K33" s="9"/>
      <c r="L33" s="9"/>
      <c r="M33" s="9"/>
      <c r="N33" s="10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30"/>
      <c r="AU33" s="9"/>
      <c r="AV33" s="9"/>
      <c r="AW33" s="9"/>
    </row>
    <row r="34" spans="1:49" s="8" customFormat="1" ht="13.5" customHeight="1">
      <c r="A34" s="1">
        <v>32</v>
      </c>
      <c r="B34" s="4">
        <f t="shared" si="0"/>
        <v>0</v>
      </c>
      <c r="C34" s="4">
        <f t="shared" si="5"/>
        <v>0</v>
      </c>
      <c r="D34" s="4">
        <f t="shared" si="7"/>
        <v>0</v>
      </c>
      <c r="E34" s="4">
        <f t="shared" si="6"/>
        <v>0</v>
      </c>
      <c r="F34" s="13">
        <f t="shared" si="4"/>
        <v>0</v>
      </c>
      <c r="G34" s="10"/>
      <c r="H34" s="10"/>
      <c r="I34" s="10"/>
      <c r="J34" s="10"/>
      <c r="K34" s="9"/>
      <c r="L34" s="9"/>
      <c r="M34" s="9"/>
      <c r="N34" s="10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"/>
      <c r="AP34" s="9"/>
      <c r="AQ34" s="9"/>
      <c r="AR34" s="9"/>
      <c r="AS34" s="9"/>
      <c r="AT34" s="10"/>
      <c r="AU34" s="1"/>
      <c r="AV34" s="1"/>
      <c r="AW34" s="1"/>
    </row>
    <row r="35" spans="1:49" s="8" customFormat="1" ht="13.5" customHeight="1">
      <c r="A35" s="1">
        <v>33</v>
      </c>
      <c r="B35" s="4">
        <f aca="true" t="shared" si="8" ref="B35:B66">SUM(K35:AS35)</f>
        <v>0</v>
      </c>
      <c r="C35" s="4">
        <f t="shared" si="5"/>
        <v>0</v>
      </c>
      <c r="D35" s="4">
        <f t="shared" si="7"/>
        <v>0</v>
      </c>
      <c r="E35" s="4">
        <f t="shared" si="6"/>
        <v>0</v>
      </c>
      <c r="F35" s="13">
        <f aca="true" t="shared" si="9" ref="F35:F66">D35+E35</f>
        <v>0</v>
      </c>
      <c r="G35" s="10"/>
      <c r="H35" s="28"/>
      <c r="I35" s="29"/>
      <c r="J35" s="28"/>
      <c r="K35" s="1"/>
      <c r="L35" s="9"/>
      <c r="N35" s="5"/>
      <c r="O35" s="9"/>
      <c r="Q35" s="9"/>
      <c r="S35" s="7"/>
      <c r="X35" s="24"/>
      <c r="AB35" s="1"/>
      <c r="AG35" s="9"/>
      <c r="AR35" s="9"/>
      <c r="AS35" s="9"/>
      <c r="AT35" s="4"/>
      <c r="AU35" s="9"/>
      <c r="AV35" s="9"/>
      <c r="AW35" s="9"/>
    </row>
    <row r="36" spans="1:49" s="8" customFormat="1" ht="13.5" customHeight="1">
      <c r="A36" s="1">
        <v>34</v>
      </c>
      <c r="B36" s="4">
        <f t="shared" si="8"/>
        <v>0</v>
      </c>
      <c r="C36" s="4">
        <f t="shared" si="5"/>
        <v>0</v>
      </c>
      <c r="D36" s="4">
        <f t="shared" si="7"/>
        <v>0</v>
      </c>
      <c r="E36" s="4">
        <f t="shared" si="6"/>
        <v>0</v>
      </c>
      <c r="F36" s="13">
        <f t="shared" si="9"/>
        <v>0</v>
      </c>
      <c r="G36" s="31"/>
      <c r="H36" s="31"/>
      <c r="I36" s="10"/>
      <c r="J36" s="32"/>
      <c r="K36" s="9"/>
      <c r="L36" s="9"/>
      <c r="M36" s="3"/>
      <c r="O36" s="1"/>
      <c r="P36" s="1"/>
      <c r="Q36" s="1"/>
      <c r="R36" s="3"/>
      <c r="S36" s="9"/>
      <c r="T36" s="9"/>
      <c r="U36" s="9"/>
      <c r="V36" s="9"/>
      <c r="W36" s="9"/>
      <c r="X36" s="26"/>
      <c r="Y36" s="9"/>
      <c r="Z36" s="9"/>
      <c r="AA36" s="9"/>
      <c r="AB36" s="9"/>
      <c r="AC36" s="9"/>
      <c r="AD36" s="9"/>
      <c r="AE36" s="9"/>
      <c r="AF36" s="9"/>
      <c r="AG36" s="1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5"/>
      <c r="AS36" s="5"/>
      <c r="AT36" s="4"/>
      <c r="AU36" s="1"/>
      <c r="AV36" s="1"/>
      <c r="AW36" s="1"/>
    </row>
    <row r="37" spans="1:49" s="8" customFormat="1" ht="13.5" customHeight="1">
      <c r="A37" s="1">
        <v>35</v>
      </c>
      <c r="B37" s="4">
        <f t="shared" si="8"/>
        <v>0</v>
      </c>
      <c r="C37" s="4">
        <f t="shared" si="5"/>
        <v>0</v>
      </c>
      <c r="D37" s="4">
        <f t="shared" si="7"/>
        <v>0</v>
      </c>
      <c r="E37" s="4">
        <f t="shared" si="6"/>
        <v>0</v>
      </c>
      <c r="F37" s="13">
        <f t="shared" si="9"/>
        <v>0</v>
      </c>
      <c r="G37" s="27"/>
      <c r="H37" s="27"/>
      <c r="I37" s="27"/>
      <c r="J37" s="27"/>
      <c r="K37" s="9"/>
      <c r="L37" s="9"/>
      <c r="M37" s="3"/>
      <c r="N37" s="10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4"/>
      <c r="AU37" s="1"/>
      <c r="AV37" s="1"/>
      <c r="AW37" s="1"/>
    </row>
    <row r="38" spans="1:49" s="8" customFormat="1" ht="13.5" customHeight="1">
      <c r="A38" s="1">
        <v>36</v>
      </c>
      <c r="B38" s="4">
        <f t="shared" si="8"/>
        <v>0</v>
      </c>
      <c r="C38" s="4">
        <f t="shared" si="5"/>
        <v>0</v>
      </c>
      <c r="D38" s="4">
        <f t="shared" si="7"/>
        <v>0</v>
      </c>
      <c r="E38" s="4">
        <f t="shared" si="6"/>
        <v>0</v>
      </c>
      <c r="F38" s="13">
        <f t="shared" si="9"/>
        <v>0</v>
      </c>
      <c r="G38" s="21"/>
      <c r="H38" s="21"/>
      <c r="I38" s="21"/>
      <c r="J38" s="21"/>
      <c r="K38" s="9"/>
      <c r="L38" s="9"/>
      <c r="M38" s="9"/>
      <c r="N38" s="10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3"/>
      <c r="AP38" s="9"/>
      <c r="AQ38" s="9"/>
      <c r="AR38" s="9"/>
      <c r="AS38" s="9"/>
      <c r="AT38" s="30"/>
      <c r="AU38" s="9"/>
      <c r="AV38" s="9"/>
      <c r="AW38" s="9"/>
    </row>
    <row r="39" spans="1:48" s="8" customFormat="1" ht="13.5" customHeight="1">
      <c r="A39" s="1">
        <v>37</v>
      </c>
      <c r="B39" s="4">
        <f t="shared" si="8"/>
        <v>0</v>
      </c>
      <c r="C39" s="4">
        <f t="shared" si="5"/>
        <v>0</v>
      </c>
      <c r="D39" s="4">
        <f t="shared" si="7"/>
        <v>0</v>
      </c>
      <c r="E39" s="4">
        <f t="shared" si="6"/>
        <v>0</v>
      </c>
      <c r="F39" s="13">
        <f t="shared" si="9"/>
        <v>0</v>
      </c>
      <c r="G39" s="10"/>
      <c r="H39" s="21"/>
      <c r="I39" s="21"/>
      <c r="J39" s="21"/>
      <c r="L39" s="9"/>
      <c r="M39" s="9"/>
      <c r="N39" s="10"/>
      <c r="O39" s="9"/>
      <c r="P39" s="1"/>
      <c r="Q39" s="9"/>
      <c r="R39" s="9"/>
      <c r="S39" s="9"/>
      <c r="T39" s="3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5"/>
      <c r="AV39" s="9"/>
    </row>
    <row r="40" spans="1:46" s="8" customFormat="1" ht="13.5" customHeight="1">
      <c r="A40" s="1">
        <v>38</v>
      </c>
      <c r="B40" s="4">
        <f t="shared" si="8"/>
        <v>0</v>
      </c>
      <c r="C40" s="4">
        <f aca="true" t="shared" si="10" ref="C40:C71">COUNT(K40:AS40)</f>
        <v>0</v>
      </c>
      <c r="D40" s="4">
        <f t="shared" si="7"/>
        <v>0</v>
      </c>
      <c r="E40" s="4">
        <f t="shared" si="6"/>
        <v>0</v>
      </c>
      <c r="F40" s="13">
        <f t="shared" si="9"/>
        <v>0</v>
      </c>
      <c r="G40" s="10"/>
      <c r="H40" s="10"/>
      <c r="I40" s="10"/>
      <c r="J40" s="10"/>
      <c r="K40" s="9"/>
      <c r="L40" s="9"/>
      <c r="M40" s="9"/>
      <c r="N40" s="10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30"/>
    </row>
    <row r="41" spans="1:49" s="8" customFormat="1" ht="13.5" customHeight="1">
      <c r="A41" s="1">
        <v>39</v>
      </c>
      <c r="B41" s="4">
        <f t="shared" si="8"/>
        <v>0</v>
      </c>
      <c r="C41" s="4">
        <f t="shared" si="10"/>
        <v>0</v>
      </c>
      <c r="D41" s="4">
        <f t="shared" si="7"/>
        <v>0</v>
      </c>
      <c r="E41" s="4">
        <f t="shared" si="6"/>
        <v>0</v>
      </c>
      <c r="F41" s="13">
        <f t="shared" si="9"/>
        <v>0</v>
      </c>
      <c r="G41" s="21"/>
      <c r="H41" s="21"/>
      <c r="I41" s="10"/>
      <c r="J41" s="21"/>
      <c r="K41" s="9"/>
      <c r="L41" s="9"/>
      <c r="M41" s="9"/>
      <c r="N41" s="10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30"/>
      <c r="AU41" s="9"/>
      <c r="AV41" s="9"/>
      <c r="AW41" s="9"/>
    </row>
    <row r="42" spans="1:49" s="8" customFormat="1" ht="13.5" customHeight="1">
      <c r="A42" s="1">
        <v>40</v>
      </c>
      <c r="B42" s="4">
        <f t="shared" si="8"/>
        <v>0</v>
      </c>
      <c r="C42" s="4">
        <f t="shared" si="10"/>
        <v>0</v>
      </c>
      <c r="D42" s="4">
        <f t="shared" si="7"/>
        <v>0</v>
      </c>
      <c r="E42" s="4">
        <f t="shared" si="6"/>
        <v>0</v>
      </c>
      <c r="F42" s="13">
        <f t="shared" si="9"/>
        <v>0</v>
      </c>
      <c r="G42" s="10"/>
      <c r="H42" s="21"/>
      <c r="I42" s="21"/>
      <c r="J42" s="21"/>
      <c r="K42" s="1"/>
      <c r="L42" s="9"/>
      <c r="M42" s="9"/>
      <c r="N42" s="10"/>
      <c r="O42" s="9"/>
      <c r="P42" s="1"/>
      <c r="Q42" s="9"/>
      <c r="R42" s="9"/>
      <c r="S42" s="9"/>
      <c r="T42" s="3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4"/>
      <c r="AU42" s="9"/>
      <c r="AV42" s="9"/>
      <c r="AW42" s="9"/>
    </row>
    <row r="43" spans="1:49" s="8" customFormat="1" ht="13.5" customHeight="1">
      <c r="A43" s="1">
        <v>41</v>
      </c>
      <c r="B43" s="4">
        <f t="shared" si="8"/>
        <v>0</v>
      </c>
      <c r="C43" s="4">
        <f t="shared" si="10"/>
        <v>0</v>
      </c>
      <c r="D43" s="4">
        <f t="shared" si="7"/>
        <v>0</v>
      </c>
      <c r="E43" s="4">
        <f t="shared" si="6"/>
        <v>0</v>
      </c>
      <c r="F43" s="13">
        <f t="shared" si="9"/>
        <v>0</v>
      </c>
      <c r="G43" s="10"/>
      <c r="H43" s="21"/>
      <c r="I43" s="21"/>
      <c r="J43" s="21"/>
      <c r="K43" s="9"/>
      <c r="L43" s="9"/>
      <c r="M43" s="9"/>
      <c r="N43" s="10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30"/>
      <c r="AU43" s="1"/>
      <c r="AV43" s="1"/>
      <c r="AW43" s="1"/>
    </row>
    <row r="44" spans="1:49" s="8" customFormat="1" ht="13.5" customHeight="1">
      <c r="A44" s="1">
        <v>42</v>
      </c>
      <c r="B44" s="4">
        <f t="shared" si="8"/>
        <v>0</v>
      </c>
      <c r="C44" s="4">
        <f t="shared" si="10"/>
        <v>0</v>
      </c>
      <c r="D44" s="4">
        <f t="shared" si="7"/>
        <v>0</v>
      </c>
      <c r="E44" s="4">
        <f t="shared" si="6"/>
        <v>0</v>
      </c>
      <c r="F44" s="13">
        <f t="shared" si="9"/>
        <v>0</v>
      </c>
      <c r="G44" s="10"/>
      <c r="H44" s="10"/>
      <c r="I44" s="10"/>
      <c r="J44" s="10"/>
      <c r="K44" s="9"/>
      <c r="L44" s="9"/>
      <c r="M44" s="9"/>
      <c r="N44" s="10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3"/>
      <c r="AP44" s="9"/>
      <c r="AQ44" s="9"/>
      <c r="AR44" s="9"/>
      <c r="AS44" s="9"/>
      <c r="AT44" s="30"/>
      <c r="AU44" s="9"/>
      <c r="AV44" s="9"/>
      <c r="AW44" s="9"/>
    </row>
    <row r="45" spans="1:49" s="8" customFormat="1" ht="13.5" customHeight="1">
      <c r="A45" s="1">
        <v>43</v>
      </c>
      <c r="B45" s="4">
        <f t="shared" si="8"/>
        <v>0</v>
      </c>
      <c r="C45" s="4">
        <f t="shared" si="10"/>
        <v>0</v>
      </c>
      <c r="D45" s="4">
        <f t="shared" si="7"/>
        <v>0</v>
      </c>
      <c r="E45" s="4">
        <f t="shared" si="6"/>
        <v>0</v>
      </c>
      <c r="F45" s="13">
        <f t="shared" si="9"/>
        <v>0</v>
      </c>
      <c r="G45" s="10"/>
      <c r="H45" s="10"/>
      <c r="I45" s="10"/>
      <c r="J45" s="10"/>
      <c r="K45" s="9"/>
      <c r="L45" s="9"/>
      <c r="M45" s="9"/>
      <c r="N45" s="10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30"/>
      <c r="AU45" s="9"/>
      <c r="AV45" s="9"/>
      <c r="AW45" s="9"/>
    </row>
    <row r="46" spans="1:49" s="8" customFormat="1" ht="13.5" customHeight="1">
      <c r="A46" s="1">
        <v>44</v>
      </c>
      <c r="B46" s="4">
        <f t="shared" si="8"/>
        <v>0</v>
      </c>
      <c r="C46" s="4">
        <f t="shared" si="10"/>
        <v>0</v>
      </c>
      <c r="D46" s="4">
        <f t="shared" si="7"/>
        <v>0</v>
      </c>
      <c r="E46" s="4">
        <f t="shared" si="6"/>
        <v>0</v>
      </c>
      <c r="F46" s="13">
        <f t="shared" si="9"/>
        <v>0</v>
      </c>
      <c r="G46" s="10"/>
      <c r="H46" s="10"/>
      <c r="I46" s="10"/>
      <c r="J46" s="10"/>
      <c r="K46" s="9"/>
      <c r="L46" s="9"/>
      <c r="M46" s="9"/>
      <c r="N46" s="10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30"/>
      <c r="AU46" s="9"/>
      <c r="AV46" s="9"/>
      <c r="AW46" s="9"/>
    </row>
    <row r="47" spans="1:49" s="8" customFormat="1" ht="13.5" customHeight="1">
      <c r="A47" s="1">
        <v>45</v>
      </c>
      <c r="B47" s="4">
        <f t="shared" si="8"/>
        <v>0</v>
      </c>
      <c r="C47" s="4">
        <f t="shared" si="10"/>
        <v>0</v>
      </c>
      <c r="D47" s="4">
        <f t="shared" si="7"/>
        <v>0</v>
      </c>
      <c r="E47" s="4">
        <f t="shared" si="6"/>
        <v>0</v>
      </c>
      <c r="F47" s="13">
        <f t="shared" si="9"/>
        <v>0</v>
      </c>
      <c r="G47" s="10"/>
      <c r="H47" s="28"/>
      <c r="I47" s="29"/>
      <c r="J47" s="28"/>
      <c r="K47" s="1"/>
      <c r="L47" s="9"/>
      <c r="M47" s="1"/>
      <c r="N47" s="5"/>
      <c r="O47" s="1"/>
      <c r="P47" s="1"/>
      <c r="Q47" s="1"/>
      <c r="R47" s="1"/>
      <c r="S47" s="1"/>
      <c r="T47" s="1"/>
      <c r="U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9"/>
      <c r="AS47" s="9"/>
      <c r="AT47" s="4"/>
      <c r="AU47" s="9"/>
      <c r="AV47" s="9"/>
      <c r="AW47" s="9"/>
    </row>
    <row r="48" spans="1:46" ht="12.75">
      <c r="A48" s="1">
        <v>46</v>
      </c>
      <c r="B48" s="4">
        <f t="shared" si="8"/>
        <v>0</v>
      </c>
      <c r="C48" s="4">
        <f t="shared" si="10"/>
        <v>0</v>
      </c>
      <c r="D48" s="4">
        <f t="shared" si="7"/>
        <v>0</v>
      </c>
      <c r="E48" s="4">
        <f t="shared" si="6"/>
        <v>0</v>
      </c>
      <c r="F48" s="13">
        <f t="shared" si="9"/>
        <v>0</v>
      </c>
      <c r="G48" s="21"/>
      <c r="H48" s="21"/>
      <c r="I48" s="10"/>
      <c r="J48" s="21"/>
      <c r="AT48" s="30"/>
    </row>
    <row r="49" spans="1:46" ht="12.75">
      <c r="A49" s="1">
        <v>47</v>
      </c>
      <c r="B49" s="4">
        <f t="shared" si="8"/>
        <v>0</v>
      </c>
      <c r="C49" s="4">
        <f t="shared" si="10"/>
        <v>0</v>
      </c>
      <c r="D49" s="4">
        <f t="shared" si="7"/>
        <v>0</v>
      </c>
      <c r="E49" s="4">
        <f aca="true" t="shared" si="11" ref="E49:E80">IF(COUNT(K49:AP49)&lt;11,IF(COUNT(K49:AP49)&gt;6,(COUNT(K49:AP49)-7),0)*20,80)</f>
        <v>0</v>
      </c>
      <c r="F49" s="13">
        <f t="shared" si="9"/>
        <v>0</v>
      </c>
      <c r="G49" s="10"/>
      <c r="H49" s="21"/>
      <c r="I49" s="21"/>
      <c r="J49" s="21"/>
      <c r="AT49" s="30"/>
    </row>
    <row r="50" spans="1:46" ht="12.75">
      <c r="A50" s="1">
        <v>48</v>
      </c>
      <c r="B50" s="4">
        <f t="shared" si="8"/>
        <v>0</v>
      </c>
      <c r="C50" s="4">
        <f t="shared" si="10"/>
        <v>0</v>
      </c>
      <c r="D50" s="4">
        <f t="shared" si="7"/>
        <v>0</v>
      </c>
      <c r="E50" s="4">
        <f t="shared" si="11"/>
        <v>0</v>
      </c>
      <c r="F50" s="13">
        <f t="shared" si="9"/>
        <v>0</v>
      </c>
      <c r="G50" s="10"/>
      <c r="H50" s="21"/>
      <c r="I50" s="21"/>
      <c r="J50" s="21"/>
      <c r="K50" s="8"/>
      <c r="P50" s="1"/>
      <c r="T50" s="3"/>
      <c r="AT50" s="4"/>
    </row>
    <row r="51" spans="1:46" ht="12.75">
      <c r="A51" s="1">
        <v>49</v>
      </c>
      <c r="B51" s="4">
        <f t="shared" si="8"/>
        <v>0</v>
      </c>
      <c r="C51" s="4">
        <f t="shared" si="10"/>
        <v>0</v>
      </c>
      <c r="D51" s="4">
        <f t="shared" si="7"/>
        <v>0</v>
      </c>
      <c r="E51" s="4">
        <f t="shared" si="11"/>
        <v>0</v>
      </c>
      <c r="F51" s="13">
        <f t="shared" si="9"/>
        <v>0</v>
      </c>
      <c r="G51" s="27"/>
      <c r="H51" s="27"/>
      <c r="I51" s="27"/>
      <c r="J51" s="27"/>
      <c r="K51" s="8"/>
      <c r="M51" s="1"/>
      <c r="AT51" s="4"/>
    </row>
    <row r="52" spans="1:46" ht="12.75">
      <c r="A52" s="1">
        <v>50</v>
      </c>
      <c r="B52" s="4">
        <f t="shared" si="8"/>
        <v>0</v>
      </c>
      <c r="C52" s="4">
        <f t="shared" si="10"/>
        <v>0</v>
      </c>
      <c r="D52" s="4">
        <f aca="true" t="shared" si="12" ref="D52:D83">IF(COUNT(K52:AS52)&gt;0,LARGE(K52:AS52,1),0)+IF(COUNT(K52:AS52)&gt;1,LARGE(K52:AS52,2),0)+IF(COUNT(K52:AS52)&gt;2,LARGE(K52:AS52,3),0)+IF(COUNT(K52:AS52)&gt;3,LARGE(K52:AS52,4),0)+IF(COUNT(K52:AS52)&gt;4,LARGE(K52:AS52,5),0)+IF(COUNT(K52:AS52)&gt;5,LARGE(K52:AS52,6),0)+IF(COUNT(K52:AS52)&gt;6,LARGE(K52:AS52,7),0)</f>
        <v>0</v>
      </c>
      <c r="E52" s="4">
        <f t="shared" si="11"/>
        <v>0</v>
      </c>
      <c r="F52" s="13">
        <f t="shared" si="9"/>
        <v>0</v>
      </c>
      <c r="G52" s="10"/>
      <c r="H52" s="28"/>
      <c r="I52" s="29"/>
      <c r="J52" s="28"/>
      <c r="K52" s="8"/>
      <c r="AT52" s="8"/>
    </row>
    <row r="53" spans="1:10" ht="12.75">
      <c r="A53" s="1">
        <v>51</v>
      </c>
      <c r="B53" s="4">
        <f t="shared" si="8"/>
        <v>0</v>
      </c>
      <c r="C53" s="4">
        <f t="shared" si="10"/>
        <v>0</v>
      </c>
      <c r="D53" s="4">
        <f t="shared" si="12"/>
        <v>0</v>
      </c>
      <c r="E53" s="4">
        <f t="shared" si="11"/>
        <v>0</v>
      </c>
      <c r="F53" s="13">
        <f t="shared" si="9"/>
        <v>0</v>
      </c>
      <c r="G53" s="10"/>
      <c r="H53" s="10"/>
      <c r="I53" s="10"/>
      <c r="J53" s="10"/>
    </row>
    <row r="54" spans="1:46" ht="12.75">
      <c r="A54" s="1">
        <v>52</v>
      </c>
      <c r="B54" s="4">
        <f t="shared" si="8"/>
        <v>0</v>
      </c>
      <c r="C54" s="4">
        <f t="shared" si="10"/>
        <v>0</v>
      </c>
      <c r="D54" s="4">
        <f t="shared" si="12"/>
        <v>0</v>
      </c>
      <c r="E54" s="4">
        <f t="shared" si="11"/>
        <v>0</v>
      </c>
      <c r="F54" s="13">
        <f t="shared" si="9"/>
        <v>0</v>
      </c>
      <c r="G54" s="28"/>
      <c r="H54" s="28"/>
      <c r="I54" s="29"/>
      <c r="J54" s="28"/>
      <c r="K54" s="8"/>
      <c r="L54" s="8"/>
      <c r="N54" s="8"/>
      <c r="O54" s="1"/>
      <c r="R54" s="8"/>
      <c r="U54" s="1"/>
      <c r="V54" s="8"/>
      <c r="AR54" s="8"/>
      <c r="AS54" s="8"/>
      <c r="AT54" s="8"/>
    </row>
    <row r="55" spans="1:10" ht="12.75">
      <c r="A55" s="1">
        <v>53</v>
      </c>
      <c r="B55" s="4">
        <f t="shared" si="8"/>
        <v>0</v>
      </c>
      <c r="C55" s="4">
        <f t="shared" si="10"/>
        <v>0</v>
      </c>
      <c r="D55" s="4">
        <f t="shared" si="12"/>
        <v>0</v>
      </c>
      <c r="E55" s="4">
        <f t="shared" si="11"/>
        <v>0</v>
      </c>
      <c r="F55" s="13">
        <f t="shared" si="9"/>
        <v>0</v>
      </c>
      <c r="G55" s="10"/>
      <c r="H55" s="10"/>
      <c r="I55" s="10"/>
      <c r="J55" s="10"/>
    </row>
    <row r="56" spans="1:46" ht="12.75">
      <c r="A56" s="1">
        <v>54</v>
      </c>
      <c r="B56" s="4">
        <f t="shared" si="8"/>
        <v>0</v>
      </c>
      <c r="C56" s="4">
        <f t="shared" si="10"/>
        <v>0</v>
      </c>
      <c r="D56" s="4">
        <f t="shared" si="12"/>
        <v>0</v>
      </c>
      <c r="E56" s="4">
        <f t="shared" si="11"/>
        <v>0</v>
      </c>
      <c r="F56" s="13">
        <f t="shared" si="9"/>
        <v>0</v>
      </c>
      <c r="G56" s="10"/>
      <c r="H56" s="21"/>
      <c r="I56" s="21"/>
      <c r="J56" s="21"/>
      <c r="K56" s="1"/>
      <c r="P56" s="1"/>
      <c r="T56" s="3"/>
      <c r="AT56" s="4"/>
    </row>
    <row r="57" spans="1:46" ht="12.75">
      <c r="A57" s="1">
        <v>55</v>
      </c>
      <c r="B57" s="4">
        <f t="shared" si="8"/>
        <v>0</v>
      </c>
      <c r="C57" s="4">
        <f t="shared" si="10"/>
        <v>0</v>
      </c>
      <c r="D57" s="4">
        <f t="shared" si="12"/>
        <v>0</v>
      </c>
      <c r="E57" s="4">
        <f t="shared" si="11"/>
        <v>0</v>
      </c>
      <c r="F57" s="13">
        <f t="shared" si="9"/>
        <v>0</v>
      </c>
      <c r="G57" s="10"/>
      <c r="H57" s="28"/>
      <c r="I57" s="29"/>
      <c r="J57" s="28"/>
      <c r="AT57" s="4"/>
    </row>
    <row r="58" spans="1:10" ht="12.75">
      <c r="A58" s="1">
        <v>56</v>
      </c>
      <c r="B58" s="4">
        <f t="shared" si="8"/>
        <v>0</v>
      </c>
      <c r="C58" s="4">
        <f t="shared" si="10"/>
        <v>0</v>
      </c>
      <c r="D58" s="4">
        <f t="shared" si="12"/>
        <v>0</v>
      </c>
      <c r="E58" s="4">
        <f t="shared" si="11"/>
        <v>0</v>
      </c>
      <c r="F58" s="13">
        <f t="shared" si="9"/>
        <v>0</v>
      </c>
      <c r="G58" s="10"/>
      <c r="H58" s="21"/>
      <c r="I58" s="21"/>
      <c r="J58" s="21"/>
    </row>
    <row r="59" spans="1:46" ht="12.75">
      <c r="A59" s="1">
        <v>57</v>
      </c>
      <c r="B59" s="4">
        <f t="shared" si="8"/>
        <v>0</v>
      </c>
      <c r="C59" s="4">
        <f t="shared" si="10"/>
        <v>0</v>
      </c>
      <c r="D59" s="4">
        <f t="shared" si="12"/>
        <v>0</v>
      </c>
      <c r="E59" s="4">
        <f t="shared" si="11"/>
        <v>0</v>
      </c>
      <c r="F59" s="13">
        <f t="shared" si="9"/>
        <v>0</v>
      </c>
      <c r="G59" s="10"/>
      <c r="H59" s="28"/>
      <c r="I59" s="29"/>
      <c r="J59" s="28"/>
      <c r="AK59" s="1"/>
      <c r="AT59" s="8"/>
    </row>
    <row r="60" spans="1:46" ht="12.75">
      <c r="A60" s="1">
        <v>58</v>
      </c>
      <c r="B60" s="4">
        <f t="shared" si="8"/>
        <v>0</v>
      </c>
      <c r="C60" s="4">
        <f t="shared" si="10"/>
        <v>0</v>
      </c>
      <c r="D60" s="4">
        <f t="shared" si="12"/>
        <v>0</v>
      </c>
      <c r="E60" s="4">
        <f t="shared" si="11"/>
        <v>0</v>
      </c>
      <c r="F60" s="13">
        <f t="shared" si="9"/>
        <v>0</v>
      </c>
      <c r="G60" s="10"/>
      <c r="H60" s="21"/>
      <c r="I60" s="21"/>
      <c r="J60" s="21"/>
      <c r="K60" s="8"/>
      <c r="N60" s="5"/>
      <c r="Q60" s="1"/>
      <c r="R60" s="3"/>
      <c r="U60" s="1"/>
      <c r="W60" s="3"/>
      <c r="AR60" s="8"/>
      <c r="AS60" s="8"/>
      <c r="AT60" s="4"/>
    </row>
    <row r="61" spans="1:46" ht="14.25">
      <c r="A61" s="1">
        <v>59</v>
      </c>
      <c r="B61" s="4">
        <f t="shared" si="8"/>
        <v>0</v>
      </c>
      <c r="C61" s="4">
        <f t="shared" si="10"/>
        <v>0</v>
      </c>
      <c r="D61" s="4">
        <f t="shared" si="12"/>
        <v>0</v>
      </c>
      <c r="E61" s="4">
        <f t="shared" si="11"/>
        <v>0</v>
      </c>
      <c r="F61" s="13">
        <f t="shared" si="9"/>
        <v>0</v>
      </c>
      <c r="G61" s="31"/>
      <c r="H61" s="31"/>
      <c r="I61" s="10"/>
      <c r="J61" s="32"/>
      <c r="P61" s="1"/>
      <c r="AT61" s="4"/>
    </row>
    <row r="62" spans="1:46" ht="12.75">
      <c r="A62" s="1">
        <v>60</v>
      </c>
      <c r="B62" s="4">
        <f t="shared" si="8"/>
        <v>0</v>
      </c>
      <c r="C62" s="4">
        <f t="shared" si="10"/>
        <v>0</v>
      </c>
      <c r="D62" s="4">
        <f t="shared" si="12"/>
        <v>0</v>
      </c>
      <c r="E62" s="4">
        <f t="shared" si="11"/>
        <v>0</v>
      </c>
      <c r="F62" s="13">
        <f t="shared" si="9"/>
        <v>0</v>
      </c>
      <c r="G62" s="10"/>
      <c r="H62" s="10"/>
      <c r="I62" s="10"/>
      <c r="J62" s="10"/>
      <c r="AT62" s="30"/>
    </row>
    <row r="63" spans="1:46" ht="12.75">
      <c r="A63" s="1">
        <v>61</v>
      </c>
      <c r="B63" s="4">
        <f t="shared" si="8"/>
        <v>0</v>
      </c>
      <c r="C63" s="4">
        <f t="shared" si="10"/>
        <v>0</v>
      </c>
      <c r="D63" s="4">
        <f t="shared" si="12"/>
        <v>0</v>
      </c>
      <c r="E63" s="4">
        <f t="shared" si="11"/>
        <v>0</v>
      </c>
      <c r="F63" s="13">
        <f t="shared" si="9"/>
        <v>0</v>
      </c>
      <c r="G63" s="28"/>
      <c r="H63" s="28"/>
      <c r="I63" s="29"/>
      <c r="J63" s="28"/>
      <c r="K63" s="2"/>
      <c r="L63" s="1"/>
      <c r="M63" s="1"/>
      <c r="N63" s="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2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8"/>
      <c r="AS63" s="8"/>
      <c r="AT63" s="4"/>
    </row>
    <row r="64" spans="1:46" ht="14.25">
      <c r="A64" s="1">
        <v>62</v>
      </c>
      <c r="B64" s="4">
        <f t="shared" si="8"/>
        <v>0</v>
      </c>
      <c r="C64" s="4">
        <f t="shared" si="10"/>
        <v>0</v>
      </c>
      <c r="D64" s="4">
        <f t="shared" si="12"/>
        <v>0</v>
      </c>
      <c r="E64" s="4">
        <f t="shared" si="11"/>
        <v>0</v>
      </c>
      <c r="F64" s="13">
        <f t="shared" si="9"/>
        <v>0</v>
      </c>
      <c r="G64" s="31"/>
      <c r="H64" s="31"/>
      <c r="I64" s="10"/>
      <c r="J64" s="32"/>
      <c r="AT64" s="8"/>
    </row>
    <row r="65" spans="1:46" ht="12.75">
      <c r="A65" s="1">
        <v>63</v>
      </c>
      <c r="B65" s="4">
        <f t="shared" si="8"/>
        <v>0</v>
      </c>
      <c r="C65" s="4">
        <f t="shared" si="10"/>
        <v>0</v>
      </c>
      <c r="D65" s="4">
        <f t="shared" si="12"/>
        <v>0</v>
      </c>
      <c r="E65" s="4">
        <f t="shared" si="11"/>
        <v>0</v>
      </c>
      <c r="F65" s="13">
        <f t="shared" si="9"/>
        <v>0</v>
      </c>
      <c r="G65" s="10"/>
      <c r="H65" s="28"/>
      <c r="I65" s="29"/>
      <c r="J65" s="28"/>
      <c r="N65" s="5"/>
      <c r="Q65" s="1"/>
      <c r="AT65" s="4"/>
    </row>
    <row r="66" spans="1:46" ht="15.75" customHeight="1">
      <c r="A66" s="1">
        <v>64</v>
      </c>
      <c r="B66" s="4">
        <f t="shared" si="8"/>
        <v>0</v>
      </c>
      <c r="C66" s="4">
        <f t="shared" si="10"/>
        <v>0</v>
      </c>
      <c r="D66" s="4">
        <f t="shared" si="12"/>
        <v>0</v>
      </c>
      <c r="E66" s="4">
        <f t="shared" si="11"/>
        <v>0</v>
      </c>
      <c r="F66" s="13">
        <f t="shared" si="9"/>
        <v>0</v>
      </c>
      <c r="G66" s="28"/>
      <c r="H66" s="28"/>
      <c r="I66" s="29"/>
      <c r="J66" s="28"/>
      <c r="M66" s="7"/>
      <c r="O66" s="1"/>
      <c r="AT66" s="4"/>
    </row>
    <row r="67" spans="1:46" ht="15.75" customHeight="1">
      <c r="A67" s="1">
        <v>65</v>
      </c>
      <c r="B67" s="4">
        <f aca="true" t="shared" si="13" ref="B67:B98">SUM(K67:AS67)</f>
        <v>0</v>
      </c>
      <c r="C67" s="4">
        <f t="shared" si="10"/>
        <v>0</v>
      </c>
      <c r="D67" s="4">
        <f t="shared" si="12"/>
        <v>0</v>
      </c>
      <c r="E67" s="4">
        <f t="shared" si="11"/>
        <v>0</v>
      </c>
      <c r="F67" s="13">
        <f aca="true" t="shared" si="14" ref="F67:F98">D67+E67</f>
        <v>0</v>
      </c>
      <c r="G67" s="31"/>
      <c r="H67" s="31"/>
      <c r="I67" s="10"/>
      <c r="J67" s="32"/>
      <c r="P67" s="1"/>
      <c r="AT67" s="4"/>
    </row>
    <row r="68" spans="1:46" ht="15.75" customHeight="1">
      <c r="A68" s="1">
        <v>66</v>
      </c>
      <c r="B68" s="4">
        <f t="shared" si="13"/>
        <v>0</v>
      </c>
      <c r="C68" s="4">
        <f t="shared" si="10"/>
        <v>0</v>
      </c>
      <c r="D68" s="4">
        <f t="shared" si="12"/>
        <v>0</v>
      </c>
      <c r="E68" s="4">
        <f t="shared" si="11"/>
        <v>0</v>
      </c>
      <c r="F68" s="13">
        <f t="shared" si="14"/>
        <v>0</v>
      </c>
      <c r="G68" s="10"/>
      <c r="H68" s="21"/>
      <c r="I68" s="21"/>
      <c r="J68" s="21"/>
      <c r="K68" s="8"/>
      <c r="N68" s="8"/>
      <c r="AT68" s="4"/>
    </row>
    <row r="69" spans="1:46" ht="15.75" customHeight="1">
      <c r="A69" s="1">
        <v>67</v>
      </c>
      <c r="B69" s="4">
        <f t="shared" si="13"/>
        <v>0</v>
      </c>
      <c r="C69" s="4">
        <f t="shared" si="10"/>
        <v>0</v>
      </c>
      <c r="D69" s="4">
        <f t="shared" si="12"/>
        <v>0</v>
      </c>
      <c r="E69" s="4">
        <f t="shared" si="11"/>
        <v>0</v>
      </c>
      <c r="F69" s="13">
        <f t="shared" si="14"/>
        <v>0</v>
      </c>
      <c r="G69" s="27"/>
      <c r="H69" s="27"/>
      <c r="I69" s="27"/>
      <c r="J69" s="27"/>
      <c r="M69" s="1"/>
      <c r="N69" s="5"/>
      <c r="AT69" s="4"/>
    </row>
    <row r="70" spans="1:46" ht="15.75" customHeight="1">
      <c r="A70" s="1">
        <v>68</v>
      </c>
      <c r="B70" s="4">
        <f t="shared" si="13"/>
        <v>0</v>
      </c>
      <c r="C70" s="4">
        <f t="shared" si="10"/>
        <v>0</v>
      </c>
      <c r="D70" s="4">
        <f t="shared" si="12"/>
        <v>0</v>
      </c>
      <c r="E70" s="4">
        <f t="shared" si="11"/>
        <v>0</v>
      </c>
      <c r="F70" s="13">
        <f t="shared" si="14"/>
        <v>0</v>
      </c>
      <c r="G70" s="10"/>
      <c r="H70" s="28"/>
      <c r="I70" s="29"/>
      <c r="J70" s="28"/>
      <c r="K70" s="8"/>
      <c r="M70" s="1"/>
      <c r="N70" s="8"/>
      <c r="O70" s="1"/>
      <c r="P70" s="1"/>
      <c r="Q70" s="25"/>
      <c r="R70" s="2"/>
      <c r="S70" s="1"/>
      <c r="T70" s="1"/>
      <c r="U70" s="1"/>
      <c r="V70" s="1"/>
      <c r="W70" s="1"/>
      <c r="X70" s="4"/>
      <c r="Y70" s="1"/>
      <c r="Z70" s="1"/>
      <c r="AA70" s="23"/>
      <c r="AB70" s="1"/>
      <c r="AC70" s="2"/>
      <c r="AD70" s="23"/>
      <c r="AE70" s="1"/>
      <c r="AF70" s="1"/>
      <c r="AG70" s="25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4"/>
      <c r="AS70" s="4"/>
      <c r="AT70" s="4"/>
    </row>
    <row r="71" spans="1:46" ht="15.75" customHeight="1">
      <c r="A71" s="1">
        <v>69</v>
      </c>
      <c r="B71" s="4">
        <f t="shared" si="13"/>
        <v>0</v>
      </c>
      <c r="C71" s="4">
        <f t="shared" si="10"/>
        <v>0</v>
      </c>
      <c r="D71" s="4">
        <f t="shared" si="12"/>
        <v>0</v>
      </c>
      <c r="E71" s="4">
        <f t="shared" si="11"/>
        <v>0</v>
      </c>
      <c r="F71" s="13">
        <f t="shared" si="14"/>
        <v>0</v>
      </c>
      <c r="G71" s="28"/>
      <c r="H71" s="28"/>
      <c r="I71" s="29"/>
      <c r="J71" s="28"/>
      <c r="K71" s="8"/>
      <c r="L71" s="8"/>
      <c r="M71" s="1"/>
      <c r="N71" s="8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8"/>
      <c r="AS71" s="8"/>
      <c r="AT71" s="4"/>
    </row>
    <row r="72" spans="1:46" ht="12.75">
      <c r="A72" s="1">
        <v>70</v>
      </c>
      <c r="B72" s="4">
        <f t="shared" si="13"/>
        <v>0</v>
      </c>
      <c r="C72" s="4">
        <f aca="true" t="shared" si="15" ref="C72:C103">COUNT(K72:AS72)</f>
        <v>0</v>
      </c>
      <c r="D72" s="4">
        <f t="shared" si="12"/>
        <v>0</v>
      </c>
      <c r="E72" s="4">
        <f t="shared" si="11"/>
        <v>0</v>
      </c>
      <c r="F72" s="13">
        <f t="shared" si="14"/>
        <v>0</v>
      </c>
      <c r="G72" s="28"/>
      <c r="H72" s="28"/>
      <c r="I72" s="29"/>
      <c r="J72" s="28"/>
      <c r="K72" s="1"/>
      <c r="M72" s="1"/>
      <c r="N72" s="5"/>
      <c r="O72" s="1"/>
      <c r="P72" s="1"/>
      <c r="Q72" s="1"/>
      <c r="R72" s="7"/>
      <c r="S72" s="1"/>
      <c r="T72" s="1"/>
      <c r="U72" s="1"/>
      <c r="V72" s="1"/>
      <c r="W72" s="1"/>
      <c r="X72" s="5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8"/>
      <c r="AS72" s="8"/>
      <c r="AT72" s="4"/>
    </row>
    <row r="73" spans="1:46" ht="12.75">
      <c r="A73" s="1">
        <v>71</v>
      </c>
      <c r="B73" s="4">
        <f t="shared" si="13"/>
        <v>0</v>
      </c>
      <c r="C73" s="4">
        <f t="shared" si="15"/>
        <v>0</v>
      </c>
      <c r="D73" s="4">
        <f t="shared" si="12"/>
        <v>0</v>
      </c>
      <c r="E73" s="4">
        <f t="shared" si="11"/>
        <v>0</v>
      </c>
      <c r="F73" s="13">
        <f t="shared" si="14"/>
        <v>0</v>
      </c>
      <c r="G73" s="27"/>
      <c r="H73" s="27"/>
      <c r="I73" s="27"/>
      <c r="J73" s="27"/>
      <c r="K73" s="8"/>
      <c r="L73" s="1"/>
      <c r="N73" s="8"/>
      <c r="Y73" s="7"/>
      <c r="AT73" s="30"/>
    </row>
    <row r="74" spans="1:46" ht="12.75">
      <c r="A74" s="1">
        <v>72</v>
      </c>
      <c r="B74" s="4">
        <f t="shared" si="13"/>
        <v>0</v>
      </c>
      <c r="C74" s="4">
        <f t="shared" si="15"/>
        <v>0</v>
      </c>
      <c r="D74" s="4">
        <f t="shared" si="12"/>
        <v>0</v>
      </c>
      <c r="E74" s="4">
        <f t="shared" si="11"/>
        <v>0</v>
      </c>
      <c r="F74" s="13">
        <f t="shared" si="14"/>
        <v>0</v>
      </c>
      <c r="G74" s="10"/>
      <c r="H74" s="28"/>
      <c r="I74" s="29"/>
      <c r="J74" s="28"/>
      <c r="K74" s="1"/>
      <c r="M74" s="1"/>
      <c r="N74" s="5"/>
      <c r="O74" s="1"/>
      <c r="P74" s="1"/>
      <c r="Q74" s="1"/>
      <c r="R74" s="1"/>
      <c r="S74" s="1"/>
      <c r="T74" s="1"/>
      <c r="U74" s="1"/>
      <c r="V74" s="8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T74" s="30"/>
    </row>
    <row r="75" spans="1:46" ht="12.75">
      <c r="A75" s="1">
        <v>73</v>
      </c>
      <c r="B75" s="4">
        <f t="shared" si="13"/>
        <v>0</v>
      </c>
      <c r="C75" s="4">
        <f t="shared" si="15"/>
        <v>0</v>
      </c>
      <c r="D75" s="4">
        <f t="shared" si="12"/>
        <v>0</v>
      </c>
      <c r="E75" s="4">
        <f t="shared" si="11"/>
        <v>0</v>
      </c>
      <c r="F75" s="13">
        <f t="shared" si="14"/>
        <v>0</v>
      </c>
      <c r="G75" s="10"/>
      <c r="H75" s="28"/>
      <c r="I75" s="29"/>
      <c r="J75" s="28"/>
      <c r="N75" s="8"/>
      <c r="AT75" s="30"/>
    </row>
    <row r="76" spans="1:46" ht="12.75">
      <c r="A76" s="1">
        <v>74</v>
      </c>
      <c r="B76" s="4">
        <f t="shared" si="13"/>
        <v>0</v>
      </c>
      <c r="C76" s="4">
        <f t="shared" si="15"/>
        <v>0</v>
      </c>
      <c r="D76" s="4">
        <f t="shared" si="12"/>
        <v>0</v>
      </c>
      <c r="E76" s="4">
        <f t="shared" si="11"/>
        <v>0</v>
      </c>
      <c r="F76" s="13">
        <f t="shared" si="14"/>
        <v>0</v>
      </c>
      <c r="G76" s="28"/>
      <c r="H76" s="28"/>
      <c r="I76" s="29"/>
      <c r="J76" s="28"/>
      <c r="L76" s="1"/>
      <c r="N76" s="5"/>
      <c r="AT76" s="30"/>
    </row>
    <row r="77" spans="1:46" ht="12.75">
      <c r="A77" s="1">
        <v>75</v>
      </c>
      <c r="B77" s="4">
        <f t="shared" si="13"/>
        <v>0</v>
      </c>
      <c r="C77" s="4">
        <f t="shared" si="15"/>
        <v>0</v>
      </c>
      <c r="D77" s="4">
        <f t="shared" si="12"/>
        <v>0</v>
      </c>
      <c r="E77" s="4">
        <f t="shared" si="11"/>
        <v>0</v>
      </c>
      <c r="F77" s="13">
        <f t="shared" si="14"/>
        <v>0</v>
      </c>
      <c r="G77" s="10"/>
      <c r="H77" s="28"/>
      <c r="I77" s="29"/>
      <c r="J77" s="28"/>
      <c r="AK77" s="1"/>
      <c r="AT77" s="30"/>
    </row>
    <row r="78" spans="1:46" ht="12.75">
      <c r="A78" s="1">
        <v>76</v>
      </c>
      <c r="B78" s="4">
        <f t="shared" si="13"/>
        <v>0</v>
      </c>
      <c r="C78" s="4">
        <f t="shared" si="15"/>
        <v>0</v>
      </c>
      <c r="D78" s="4">
        <f t="shared" si="12"/>
        <v>0</v>
      </c>
      <c r="E78" s="4">
        <f t="shared" si="11"/>
        <v>0</v>
      </c>
      <c r="F78" s="13">
        <f t="shared" si="14"/>
        <v>0</v>
      </c>
      <c r="G78" s="28"/>
      <c r="H78" s="28"/>
      <c r="I78" s="29"/>
      <c r="J78" s="28"/>
      <c r="L78" s="2"/>
      <c r="M78" s="3"/>
      <c r="N78" s="8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T78" s="30"/>
    </row>
    <row r="79" spans="1:46" ht="12.75">
      <c r="A79" s="1">
        <v>77</v>
      </c>
      <c r="B79" s="4">
        <f t="shared" si="13"/>
        <v>0</v>
      </c>
      <c r="C79" s="4">
        <f t="shared" si="15"/>
        <v>0</v>
      </c>
      <c r="D79" s="4">
        <f t="shared" si="12"/>
        <v>0</v>
      </c>
      <c r="E79" s="4">
        <f t="shared" si="11"/>
        <v>0</v>
      </c>
      <c r="F79" s="13">
        <f t="shared" si="14"/>
        <v>0</v>
      </c>
      <c r="G79" s="10"/>
      <c r="H79" s="28"/>
      <c r="I79" s="29"/>
      <c r="J79" s="28"/>
      <c r="K79" s="8"/>
      <c r="M79" s="1"/>
      <c r="N79" s="8"/>
      <c r="O79" s="1"/>
      <c r="P79" s="1"/>
      <c r="Q79" s="25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25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8"/>
      <c r="AS79" s="8"/>
      <c r="AT79" s="30"/>
    </row>
    <row r="80" spans="1:45" ht="12.75">
      <c r="A80" s="1">
        <v>78</v>
      </c>
      <c r="B80" s="4">
        <f t="shared" si="13"/>
        <v>0</v>
      </c>
      <c r="C80" s="4">
        <f t="shared" si="15"/>
        <v>0</v>
      </c>
      <c r="D80" s="4">
        <f t="shared" si="12"/>
        <v>0</v>
      </c>
      <c r="E80" s="4">
        <f t="shared" si="11"/>
        <v>0</v>
      </c>
      <c r="F80" s="13">
        <f t="shared" si="14"/>
        <v>0</v>
      </c>
      <c r="G80" s="28"/>
      <c r="H80" s="28"/>
      <c r="I80" s="29"/>
      <c r="J80" s="28"/>
      <c r="K80" s="8"/>
      <c r="L80" s="1"/>
      <c r="M80" s="8"/>
      <c r="N80" s="5"/>
      <c r="O80" s="1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24"/>
      <c r="AQ80" s="8"/>
      <c r="AR80" s="4"/>
      <c r="AS80" s="5"/>
    </row>
    <row r="81" spans="1:46" ht="12.75">
      <c r="A81" s="1">
        <v>79</v>
      </c>
      <c r="B81" s="4">
        <f t="shared" si="13"/>
        <v>0</v>
      </c>
      <c r="C81" s="4">
        <f t="shared" si="15"/>
        <v>0</v>
      </c>
      <c r="D81" s="4">
        <f t="shared" si="12"/>
        <v>0</v>
      </c>
      <c r="E81" s="4">
        <f aca="true" t="shared" si="16" ref="E81:E111">IF(COUNT(K81:AP81)&lt;11,IF(COUNT(K81:AP81)&gt;6,(COUNT(K81:AP81)-7),0)*20,80)</f>
        <v>0</v>
      </c>
      <c r="F81" s="13">
        <f t="shared" si="14"/>
        <v>0</v>
      </c>
      <c r="G81" s="28"/>
      <c r="H81" s="28"/>
      <c r="I81" s="29"/>
      <c r="J81" s="28"/>
      <c r="L81" s="3"/>
      <c r="M81" s="7"/>
      <c r="N81" s="5"/>
      <c r="AR81" s="5"/>
      <c r="AS81" s="5"/>
      <c r="AT81" s="30"/>
    </row>
    <row r="82" spans="1:46" ht="12.75">
      <c r="A82" s="1">
        <v>80</v>
      </c>
      <c r="B82" s="4">
        <f t="shared" si="13"/>
        <v>0</v>
      </c>
      <c r="C82" s="4">
        <f t="shared" si="15"/>
        <v>0</v>
      </c>
      <c r="D82" s="4">
        <f t="shared" si="12"/>
        <v>0</v>
      </c>
      <c r="E82" s="4">
        <f t="shared" si="16"/>
        <v>0</v>
      </c>
      <c r="F82" s="13">
        <f t="shared" si="14"/>
        <v>0</v>
      </c>
      <c r="G82" s="10"/>
      <c r="H82" s="28"/>
      <c r="I82" s="29"/>
      <c r="J82" s="28"/>
      <c r="K82" s="8"/>
      <c r="N82" s="8"/>
      <c r="AT82" s="30"/>
    </row>
    <row r="83" spans="1:46" ht="12.75">
      <c r="A83" s="1">
        <v>81</v>
      </c>
      <c r="B83" s="4">
        <f t="shared" si="13"/>
        <v>0</v>
      </c>
      <c r="C83" s="4">
        <f t="shared" si="15"/>
        <v>0</v>
      </c>
      <c r="D83" s="4">
        <f t="shared" si="12"/>
        <v>0</v>
      </c>
      <c r="E83" s="4">
        <f t="shared" si="16"/>
        <v>0</v>
      </c>
      <c r="F83" s="13">
        <f t="shared" si="14"/>
        <v>0</v>
      </c>
      <c r="G83" s="27"/>
      <c r="H83" s="27"/>
      <c r="I83" s="27"/>
      <c r="J83" s="27"/>
      <c r="K83" s="8"/>
      <c r="L83" s="8"/>
      <c r="M83" s="1"/>
      <c r="N83" s="5"/>
      <c r="P83" s="8"/>
      <c r="Q83" s="8"/>
      <c r="R83" s="8"/>
      <c r="S83" s="8"/>
      <c r="U83" s="7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T83" s="30"/>
    </row>
    <row r="84" spans="1:14" ht="12.75">
      <c r="A84" s="1">
        <v>82</v>
      </c>
      <c r="B84" s="4">
        <f t="shared" si="13"/>
        <v>0</v>
      </c>
      <c r="C84" s="4">
        <f t="shared" si="15"/>
        <v>0</v>
      </c>
      <c r="D84" s="4">
        <f aca="true" t="shared" si="17" ref="D84:D111">IF(COUNT(K84:AS84)&gt;0,LARGE(K84:AS84,1),0)+IF(COUNT(K84:AS84)&gt;1,LARGE(K84:AS84,2),0)+IF(COUNT(K84:AS84)&gt;2,LARGE(K84:AS84,3),0)+IF(COUNT(K84:AS84)&gt;3,LARGE(K84:AS84,4),0)+IF(COUNT(K84:AS84)&gt;4,LARGE(K84:AS84,5),0)+IF(COUNT(K84:AS84)&gt;5,LARGE(K84:AS84,6),0)+IF(COUNT(K84:AS84)&gt;6,LARGE(K84:AS84,7),0)</f>
        <v>0</v>
      </c>
      <c r="E84" s="4">
        <f t="shared" si="16"/>
        <v>0</v>
      </c>
      <c r="F84" s="13">
        <f t="shared" si="14"/>
        <v>0</v>
      </c>
      <c r="G84" s="27"/>
      <c r="H84" s="27"/>
      <c r="I84" s="27"/>
      <c r="J84" s="27"/>
      <c r="K84" s="8"/>
      <c r="N84" s="9"/>
    </row>
    <row r="85" spans="1:46" ht="12.75">
      <c r="A85" s="1">
        <v>83</v>
      </c>
      <c r="B85" s="4">
        <f t="shared" si="13"/>
        <v>0</v>
      </c>
      <c r="C85" s="4">
        <f t="shared" si="15"/>
        <v>0</v>
      </c>
      <c r="D85" s="4">
        <f t="shared" si="17"/>
        <v>0</v>
      </c>
      <c r="E85" s="4">
        <f t="shared" si="16"/>
        <v>0</v>
      </c>
      <c r="F85" s="13">
        <f t="shared" si="14"/>
        <v>0</v>
      </c>
      <c r="G85" s="28"/>
      <c r="H85" s="28"/>
      <c r="I85" s="29"/>
      <c r="J85" s="28"/>
      <c r="K85" s="8"/>
      <c r="M85" s="8"/>
      <c r="N85" s="5"/>
      <c r="O85" s="1"/>
      <c r="P85" s="8"/>
      <c r="Q85" s="8"/>
      <c r="R85" s="1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T85" s="30"/>
    </row>
    <row r="86" spans="1:46" ht="12.75">
      <c r="A86" s="1">
        <v>84</v>
      </c>
      <c r="B86" s="4">
        <f t="shared" si="13"/>
        <v>0</v>
      </c>
      <c r="C86" s="4">
        <f t="shared" si="15"/>
        <v>0</v>
      </c>
      <c r="D86" s="4">
        <f t="shared" si="17"/>
        <v>0</v>
      </c>
      <c r="E86" s="4">
        <f t="shared" si="16"/>
        <v>0</v>
      </c>
      <c r="F86" s="13">
        <f t="shared" si="14"/>
        <v>0</v>
      </c>
      <c r="G86" s="28"/>
      <c r="H86" s="28"/>
      <c r="I86" s="29"/>
      <c r="J86" s="28"/>
      <c r="M86" s="3"/>
      <c r="N86" s="8"/>
      <c r="AT86" s="30"/>
    </row>
    <row r="87" spans="1:46" ht="12.75">
      <c r="A87" s="1">
        <v>85</v>
      </c>
      <c r="B87" s="4">
        <f t="shared" si="13"/>
        <v>0</v>
      </c>
      <c r="C87" s="4">
        <f t="shared" si="15"/>
        <v>0</v>
      </c>
      <c r="D87" s="4">
        <f t="shared" si="17"/>
        <v>0</v>
      </c>
      <c r="E87" s="4">
        <f t="shared" si="16"/>
        <v>0</v>
      </c>
      <c r="F87" s="13">
        <f t="shared" si="14"/>
        <v>0</v>
      </c>
      <c r="G87" s="10"/>
      <c r="H87" s="28"/>
      <c r="I87" s="29"/>
      <c r="J87" s="28"/>
      <c r="K87" s="8"/>
      <c r="N87" s="8"/>
      <c r="P87" s="1"/>
      <c r="AT87" s="30"/>
    </row>
    <row r="88" spans="1:46" ht="12.75">
      <c r="A88" s="1">
        <v>86</v>
      </c>
      <c r="B88" s="4">
        <f t="shared" si="13"/>
        <v>0</v>
      </c>
      <c r="C88" s="4">
        <f t="shared" si="15"/>
        <v>0</v>
      </c>
      <c r="D88" s="4">
        <f t="shared" si="17"/>
        <v>0</v>
      </c>
      <c r="E88" s="4">
        <f t="shared" si="16"/>
        <v>0</v>
      </c>
      <c r="F88" s="13">
        <f t="shared" si="14"/>
        <v>0</v>
      </c>
      <c r="G88" s="10"/>
      <c r="H88" s="28"/>
      <c r="I88" s="29"/>
      <c r="J88" s="28"/>
      <c r="AT88" s="30"/>
    </row>
    <row r="89" spans="1:46" ht="12.75">
      <c r="A89" s="1">
        <v>87</v>
      </c>
      <c r="B89" s="4">
        <f t="shared" si="13"/>
        <v>0</v>
      </c>
      <c r="C89" s="4">
        <f t="shared" si="15"/>
        <v>0</v>
      </c>
      <c r="D89" s="4">
        <f t="shared" si="17"/>
        <v>0</v>
      </c>
      <c r="E89" s="4">
        <f t="shared" si="16"/>
        <v>0</v>
      </c>
      <c r="F89" s="13">
        <f t="shared" si="14"/>
        <v>0</v>
      </c>
      <c r="G89" s="27"/>
      <c r="H89" s="27"/>
      <c r="I89" s="27"/>
      <c r="J89" s="27"/>
      <c r="K89" s="8"/>
      <c r="L89" s="2"/>
      <c r="N89" s="8"/>
      <c r="O89" s="8"/>
      <c r="P89" s="8"/>
      <c r="Q89" s="8"/>
      <c r="S89" s="8"/>
      <c r="T89" s="8"/>
      <c r="U89" s="7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T89" s="30"/>
    </row>
    <row r="90" spans="1:46" ht="12.75">
      <c r="A90" s="1">
        <v>88</v>
      </c>
      <c r="B90" s="4">
        <f t="shared" si="13"/>
        <v>0</v>
      </c>
      <c r="C90" s="4">
        <f t="shared" si="15"/>
        <v>0</v>
      </c>
      <c r="D90" s="4">
        <f t="shared" si="17"/>
        <v>0</v>
      </c>
      <c r="E90" s="4">
        <f t="shared" si="16"/>
        <v>0</v>
      </c>
      <c r="F90" s="13">
        <f t="shared" si="14"/>
        <v>0</v>
      </c>
      <c r="G90" s="28"/>
      <c r="H90" s="28"/>
      <c r="I90" s="29"/>
      <c r="J90" s="28"/>
      <c r="L90" s="1"/>
      <c r="O90" s="1"/>
      <c r="AT90" s="30"/>
    </row>
    <row r="91" spans="1:46" ht="12.75">
      <c r="A91" s="1">
        <v>89</v>
      </c>
      <c r="B91" s="4">
        <f t="shared" si="13"/>
        <v>0</v>
      </c>
      <c r="C91" s="4">
        <f t="shared" si="15"/>
        <v>0</v>
      </c>
      <c r="D91" s="4">
        <f t="shared" si="17"/>
        <v>0</v>
      </c>
      <c r="E91" s="4">
        <f t="shared" si="16"/>
        <v>0</v>
      </c>
      <c r="F91" s="13">
        <f t="shared" si="14"/>
        <v>0</v>
      </c>
      <c r="G91" s="28"/>
      <c r="H91" s="28"/>
      <c r="I91" s="29"/>
      <c r="J91" s="28"/>
      <c r="P91" s="1"/>
      <c r="AT91" s="30"/>
    </row>
    <row r="92" spans="1:46" ht="12.75">
      <c r="A92" s="1">
        <v>90</v>
      </c>
      <c r="B92" s="4">
        <f t="shared" si="13"/>
        <v>0</v>
      </c>
      <c r="C92" s="4">
        <f t="shared" si="15"/>
        <v>0</v>
      </c>
      <c r="D92" s="4">
        <f t="shared" si="17"/>
        <v>0</v>
      </c>
      <c r="E92" s="4">
        <f t="shared" si="16"/>
        <v>0</v>
      </c>
      <c r="F92" s="13">
        <f t="shared" si="14"/>
        <v>0</v>
      </c>
      <c r="G92" s="10"/>
      <c r="H92" s="28"/>
      <c r="I92" s="29"/>
      <c r="J92" s="28"/>
      <c r="N92" s="8"/>
      <c r="V92" s="3"/>
      <c r="W92" s="3"/>
      <c r="X92" s="3"/>
      <c r="AR92" s="8"/>
      <c r="AS92" s="8"/>
      <c r="AT92" s="30"/>
    </row>
    <row r="93" spans="1:14" ht="12.75">
      <c r="A93" s="1">
        <v>91</v>
      </c>
      <c r="B93" s="4">
        <f t="shared" si="13"/>
        <v>0</v>
      </c>
      <c r="C93" s="4">
        <f t="shared" si="15"/>
        <v>0</v>
      </c>
      <c r="D93" s="4">
        <f t="shared" si="17"/>
        <v>0</v>
      </c>
      <c r="E93" s="4">
        <f t="shared" si="16"/>
        <v>0</v>
      </c>
      <c r="F93" s="13">
        <f t="shared" si="14"/>
        <v>0</v>
      </c>
      <c r="G93" s="27"/>
      <c r="H93" s="27"/>
      <c r="I93" s="27"/>
      <c r="J93" s="27"/>
      <c r="M93" s="1"/>
      <c r="N93" s="5"/>
    </row>
    <row r="94" spans="1:46" ht="12.75">
      <c r="A94" s="1">
        <v>92</v>
      </c>
      <c r="B94" s="4">
        <f t="shared" si="13"/>
        <v>0</v>
      </c>
      <c r="C94" s="4">
        <f t="shared" si="15"/>
        <v>0</v>
      </c>
      <c r="D94" s="4">
        <f t="shared" si="17"/>
        <v>0</v>
      </c>
      <c r="E94" s="4">
        <f t="shared" si="16"/>
        <v>0</v>
      </c>
      <c r="F94" s="13">
        <f t="shared" si="14"/>
        <v>0</v>
      </c>
      <c r="G94" s="27"/>
      <c r="H94" s="27"/>
      <c r="I94" s="27"/>
      <c r="J94" s="27"/>
      <c r="AT94" s="30"/>
    </row>
    <row r="95" spans="1:46" ht="12.75">
      <c r="A95" s="1">
        <v>93</v>
      </c>
      <c r="B95" s="4">
        <f t="shared" si="13"/>
        <v>0</v>
      </c>
      <c r="C95" s="4">
        <f t="shared" si="15"/>
        <v>0</v>
      </c>
      <c r="D95" s="4">
        <f t="shared" si="17"/>
        <v>0</v>
      </c>
      <c r="E95" s="4">
        <f t="shared" si="16"/>
        <v>0</v>
      </c>
      <c r="F95" s="13">
        <f t="shared" si="14"/>
        <v>0</v>
      </c>
      <c r="G95" s="10"/>
      <c r="H95" s="28"/>
      <c r="I95" s="29"/>
      <c r="J95" s="28"/>
      <c r="K95" s="8"/>
      <c r="N95" s="8"/>
      <c r="Q95" s="1"/>
      <c r="AG95" s="1"/>
      <c r="AT95" s="30"/>
    </row>
    <row r="96" spans="1:46" ht="12.75">
      <c r="A96" s="1">
        <v>94</v>
      </c>
      <c r="B96" s="4">
        <f t="shared" si="13"/>
        <v>0</v>
      </c>
      <c r="C96" s="4">
        <f t="shared" si="15"/>
        <v>0</v>
      </c>
      <c r="D96" s="4">
        <f t="shared" si="17"/>
        <v>0</v>
      </c>
      <c r="E96" s="4">
        <f t="shared" si="16"/>
        <v>0</v>
      </c>
      <c r="F96" s="13">
        <f t="shared" si="14"/>
        <v>0</v>
      </c>
      <c r="G96" s="28"/>
      <c r="H96" s="28"/>
      <c r="I96" s="29"/>
      <c r="J96" s="28"/>
      <c r="O96" s="1"/>
      <c r="AT96" s="30"/>
    </row>
    <row r="97" spans="1:46" ht="12.75">
      <c r="A97" s="1">
        <v>95</v>
      </c>
      <c r="B97" s="4">
        <f t="shared" si="13"/>
        <v>0</v>
      </c>
      <c r="C97" s="4">
        <f t="shared" si="15"/>
        <v>0</v>
      </c>
      <c r="D97" s="4">
        <f t="shared" si="17"/>
        <v>0</v>
      </c>
      <c r="E97" s="4">
        <f t="shared" si="16"/>
        <v>0</v>
      </c>
      <c r="F97" s="13">
        <f t="shared" si="14"/>
        <v>0</v>
      </c>
      <c r="G97" s="27"/>
      <c r="H97" s="27"/>
      <c r="I97" s="27"/>
      <c r="J97" s="27"/>
      <c r="K97" s="8"/>
      <c r="M97" s="1"/>
      <c r="N97" s="5"/>
      <c r="O97" s="1"/>
      <c r="P97" s="1"/>
      <c r="Q97" s="1"/>
      <c r="R97" s="1"/>
      <c r="S97" s="1"/>
      <c r="T97" s="1"/>
      <c r="U97" s="2"/>
      <c r="V97" s="1"/>
      <c r="W97" s="2"/>
      <c r="X97" s="6"/>
      <c r="Y97" s="1"/>
      <c r="Z97" s="1"/>
      <c r="AA97" s="1"/>
      <c r="AB97" s="2"/>
      <c r="AC97" s="2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T97" s="30"/>
    </row>
    <row r="98" spans="1:46" ht="12.75">
      <c r="A98" s="1">
        <v>96</v>
      </c>
      <c r="B98" s="4">
        <f t="shared" si="13"/>
        <v>0</v>
      </c>
      <c r="C98" s="4">
        <f t="shared" si="15"/>
        <v>0</v>
      </c>
      <c r="D98" s="4">
        <f t="shared" si="17"/>
        <v>0</v>
      </c>
      <c r="E98" s="4">
        <f t="shared" si="16"/>
        <v>0</v>
      </c>
      <c r="F98" s="13">
        <f t="shared" si="14"/>
        <v>0</v>
      </c>
      <c r="G98" s="10"/>
      <c r="H98" s="28"/>
      <c r="I98" s="29"/>
      <c r="J98" s="28"/>
      <c r="K98" s="8"/>
      <c r="AT98" s="30"/>
    </row>
    <row r="99" spans="1:46" ht="12.75">
      <c r="A99" s="1">
        <v>97</v>
      </c>
      <c r="B99" s="4">
        <f aca="true" t="shared" si="18" ref="B99:B111">SUM(K99:AS99)</f>
        <v>0</v>
      </c>
      <c r="C99" s="4">
        <f t="shared" si="15"/>
        <v>0</v>
      </c>
      <c r="D99" s="4">
        <f t="shared" si="17"/>
        <v>0</v>
      </c>
      <c r="E99" s="4">
        <f t="shared" si="16"/>
        <v>0</v>
      </c>
      <c r="F99" s="13">
        <f aca="true" t="shared" si="19" ref="F99:F111">D99+E99</f>
        <v>0</v>
      </c>
      <c r="G99" s="28"/>
      <c r="H99" s="28"/>
      <c r="I99" s="29"/>
      <c r="J99" s="28"/>
      <c r="L99" s="1"/>
      <c r="AT99" s="30"/>
    </row>
    <row r="100" spans="1:46" ht="12.75">
      <c r="A100" s="1">
        <v>98</v>
      </c>
      <c r="B100" s="4">
        <f t="shared" si="18"/>
        <v>0</v>
      </c>
      <c r="C100" s="4">
        <f t="shared" si="15"/>
        <v>0</v>
      </c>
      <c r="D100" s="4">
        <f t="shared" si="17"/>
        <v>0</v>
      </c>
      <c r="E100" s="4">
        <f t="shared" si="16"/>
        <v>0</v>
      </c>
      <c r="F100" s="13">
        <f t="shared" si="19"/>
        <v>0</v>
      </c>
      <c r="G100" s="28"/>
      <c r="H100" s="28"/>
      <c r="I100" s="29"/>
      <c r="J100" s="28"/>
      <c r="K100" s="23"/>
      <c r="M100" s="8"/>
      <c r="N100" s="5"/>
      <c r="O100" s="1"/>
      <c r="P100" s="8"/>
      <c r="Q100" s="8"/>
      <c r="R100" s="8"/>
      <c r="S100" s="8"/>
      <c r="T100" s="8"/>
      <c r="U100" s="8"/>
      <c r="V100" s="8"/>
      <c r="W100" s="8"/>
      <c r="X100" s="24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30"/>
    </row>
    <row r="101" spans="1:46" ht="12.75">
      <c r="A101" s="1">
        <v>99</v>
      </c>
      <c r="B101" s="4">
        <f t="shared" si="18"/>
        <v>0</v>
      </c>
      <c r="C101" s="4">
        <f t="shared" si="15"/>
        <v>0</v>
      </c>
      <c r="D101" s="4">
        <f t="shared" si="17"/>
        <v>0</v>
      </c>
      <c r="E101" s="4">
        <f t="shared" si="16"/>
        <v>0</v>
      </c>
      <c r="F101" s="13">
        <f t="shared" si="19"/>
        <v>0</v>
      </c>
      <c r="G101" s="27"/>
      <c r="H101" s="27"/>
      <c r="I101" s="27"/>
      <c r="J101" s="27"/>
      <c r="N101" s="8"/>
      <c r="AT101" s="30"/>
    </row>
    <row r="102" spans="1:46" ht="12.75">
      <c r="A102" s="1">
        <v>100</v>
      </c>
      <c r="B102" s="4">
        <f t="shared" si="18"/>
        <v>0</v>
      </c>
      <c r="C102" s="4">
        <f t="shared" si="15"/>
        <v>0</v>
      </c>
      <c r="D102" s="4">
        <f t="shared" si="17"/>
        <v>0</v>
      </c>
      <c r="E102" s="4">
        <f t="shared" si="16"/>
        <v>0</v>
      </c>
      <c r="F102" s="13">
        <f t="shared" si="19"/>
        <v>0</v>
      </c>
      <c r="G102" s="28"/>
      <c r="H102" s="28"/>
      <c r="I102" s="29"/>
      <c r="J102" s="28"/>
      <c r="AT102" s="30"/>
    </row>
    <row r="103" spans="1:46" ht="12.75">
      <c r="A103" s="1">
        <v>101</v>
      </c>
      <c r="B103" s="4">
        <f t="shared" si="18"/>
        <v>0</v>
      </c>
      <c r="C103" s="4">
        <f t="shared" si="15"/>
        <v>0</v>
      </c>
      <c r="D103" s="4">
        <f t="shared" si="17"/>
        <v>0</v>
      </c>
      <c r="E103" s="4">
        <f t="shared" si="16"/>
        <v>0</v>
      </c>
      <c r="F103" s="13">
        <f t="shared" si="19"/>
        <v>0</v>
      </c>
      <c r="G103" s="28"/>
      <c r="H103" s="28"/>
      <c r="I103" s="29"/>
      <c r="J103" s="28"/>
      <c r="O103" s="1"/>
      <c r="AT103" s="30"/>
    </row>
    <row r="104" spans="1:46" ht="12.75">
      <c r="A104" s="1">
        <v>102</v>
      </c>
      <c r="B104" s="4">
        <f t="shared" si="18"/>
        <v>0</v>
      </c>
      <c r="C104" s="4">
        <f aca="true" t="shared" si="20" ref="C104:C111">COUNT(K104:AS104)</f>
        <v>0</v>
      </c>
      <c r="D104" s="4">
        <f t="shared" si="17"/>
        <v>0</v>
      </c>
      <c r="E104" s="4">
        <f t="shared" si="16"/>
        <v>0</v>
      </c>
      <c r="F104" s="13">
        <f t="shared" si="19"/>
        <v>0</v>
      </c>
      <c r="G104" s="28"/>
      <c r="H104" s="28"/>
      <c r="I104" s="29"/>
      <c r="J104" s="28"/>
      <c r="K104" s="8"/>
      <c r="AT104" s="30"/>
    </row>
    <row r="105" spans="1:46" ht="12.75">
      <c r="A105" s="1">
        <v>103</v>
      </c>
      <c r="B105" s="4">
        <f t="shared" si="18"/>
        <v>0</v>
      </c>
      <c r="C105" s="4">
        <f t="shared" si="20"/>
        <v>0</v>
      </c>
      <c r="D105" s="4">
        <f t="shared" si="17"/>
        <v>0</v>
      </c>
      <c r="E105" s="4">
        <f t="shared" si="16"/>
        <v>0</v>
      </c>
      <c r="F105" s="13">
        <f t="shared" si="19"/>
        <v>0</v>
      </c>
      <c r="G105" s="28"/>
      <c r="H105" s="28"/>
      <c r="I105" s="29"/>
      <c r="J105" s="28"/>
      <c r="K105" s="8"/>
      <c r="O105" s="1"/>
      <c r="AT105" s="30"/>
    </row>
    <row r="106" spans="1:46" ht="12.75">
      <c r="A106" s="1">
        <v>104</v>
      </c>
      <c r="B106" s="4">
        <f t="shared" si="18"/>
        <v>0</v>
      </c>
      <c r="C106" s="4">
        <f t="shared" si="20"/>
        <v>0</v>
      </c>
      <c r="D106" s="4">
        <f t="shared" si="17"/>
        <v>0</v>
      </c>
      <c r="E106" s="4">
        <f t="shared" si="16"/>
        <v>0</v>
      </c>
      <c r="F106" s="13">
        <f t="shared" si="19"/>
        <v>0</v>
      </c>
      <c r="G106" s="28"/>
      <c r="H106" s="28"/>
      <c r="I106" s="29"/>
      <c r="J106" s="28"/>
      <c r="AT106" s="30"/>
    </row>
    <row r="107" spans="1:15" ht="12.75">
      <c r="A107" s="1">
        <v>105</v>
      </c>
      <c r="B107" s="4">
        <f t="shared" si="18"/>
        <v>0</v>
      </c>
      <c r="C107" s="4">
        <f t="shared" si="20"/>
        <v>0</v>
      </c>
      <c r="D107" s="4">
        <f t="shared" si="17"/>
        <v>0</v>
      </c>
      <c r="E107" s="4">
        <f t="shared" si="16"/>
        <v>0</v>
      </c>
      <c r="F107" s="13">
        <f t="shared" si="19"/>
        <v>0</v>
      </c>
      <c r="G107" s="28"/>
      <c r="H107" s="28"/>
      <c r="I107" s="29"/>
      <c r="J107" s="28"/>
      <c r="K107" s="8"/>
      <c r="O107" s="1"/>
    </row>
    <row r="108" spans="1:46" ht="12.75">
      <c r="A108" s="1">
        <v>106</v>
      </c>
      <c r="B108" s="4">
        <f t="shared" si="18"/>
        <v>0</v>
      </c>
      <c r="C108" s="4">
        <f t="shared" si="20"/>
        <v>0</v>
      </c>
      <c r="D108" s="4">
        <f t="shared" si="17"/>
        <v>0</v>
      </c>
      <c r="E108" s="4">
        <f t="shared" si="16"/>
        <v>0</v>
      </c>
      <c r="F108" s="13">
        <f t="shared" si="19"/>
        <v>0</v>
      </c>
      <c r="G108" s="28"/>
      <c r="H108" s="28"/>
      <c r="I108" s="29"/>
      <c r="J108" s="28"/>
      <c r="AT108" s="30"/>
    </row>
    <row r="109" spans="1:46" ht="12.75">
      <c r="A109" s="1">
        <v>107</v>
      </c>
      <c r="B109" s="4">
        <f t="shared" si="18"/>
        <v>0</v>
      </c>
      <c r="C109" s="4">
        <f t="shared" si="20"/>
        <v>0</v>
      </c>
      <c r="D109" s="4">
        <f t="shared" si="17"/>
        <v>0</v>
      </c>
      <c r="E109" s="4">
        <f t="shared" si="16"/>
        <v>0</v>
      </c>
      <c r="F109" s="13">
        <f t="shared" si="19"/>
        <v>0</v>
      </c>
      <c r="G109" s="28"/>
      <c r="H109" s="28"/>
      <c r="I109" s="29"/>
      <c r="J109" s="28"/>
      <c r="O109" s="1"/>
      <c r="AT109" s="30"/>
    </row>
    <row r="110" spans="1:46" ht="12.75">
      <c r="A110" s="1">
        <v>108</v>
      </c>
      <c r="B110" s="4">
        <f t="shared" si="18"/>
        <v>0</v>
      </c>
      <c r="C110" s="4">
        <f t="shared" si="20"/>
        <v>0</v>
      </c>
      <c r="D110" s="4">
        <f t="shared" si="17"/>
        <v>0</v>
      </c>
      <c r="E110" s="4">
        <f t="shared" si="16"/>
        <v>0</v>
      </c>
      <c r="F110" s="13">
        <f t="shared" si="19"/>
        <v>0</v>
      </c>
      <c r="G110" s="28"/>
      <c r="H110" s="28"/>
      <c r="I110" s="29"/>
      <c r="J110" s="28"/>
      <c r="AT110" s="30"/>
    </row>
    <row r="111" spans="1:10" ht="12.75">
      <c r="A111" s="1">
        <v>110</v>
      </c>
      <c r="B111" s="4">
        <f t="shared" si="18"/>
        <v>0</v>
      </c>
      <c r="C111" s="4">
        <f t="shared" si="20"/>
        <v>0</v>
      </c>
      <c r="D111" s="4">
        <f t="shared" si="17"/>
        <v>0</v>
      </c>
      <c r="E111" s="4">
        <f t="shared" si="16"/>
        <v>0</v>
      </c>
      <c r="F111" s="13">
        <f t="shared" si="19"/>
        <v>0</v>
      </c>
      <c r="G111" s="10"/>
      <c r="H111" s="10"/>
      <c r="I111" s="10"/>
      <c r="J111" s="10"/>
    </row>
  </sheetData>
  <sheetProtection/>
  <autoFilter ref="A2:AP2">
    <sortState ref="A3:AP111">
      <sortCondition sortBy="value" ref="A3:A111"/>
    </sortState>
  </autoFilter>
  <mergeCells count="1">
    <mergeCell ref="A1:M1"/>
  </mergeCells>
  <conditionalFormatting sqref="J42:J43">
    <cfRule type="cellIs" priority="10" dxfId="53" operator="equal" stopIfTrue="1">
      <formula>"."</formula>
    </cfRule>
  </conditionalFormatting>
  <conditionalFormatting sqref="B26:B29 B30:E46">
    <cfRule type="expression" priority="3" dxfId="0" stopIfTrue="1">
      <formula>$C26:$C50&gt;6</formula>
    </cfRule>
  </conditionalFormatting>
  <conditionalFormatting sqref="B26 F26:F32 D26:D32 B32:C33 B33:F46 C57:C68 C111">
    <cfRule type="expression" priority="24" dxfId="0" stopIfTrue="1">
      <formula>$C26:$C47&gt;6</formula>
    </cfRule>
  </conditionalFormatting>
  <conditionalFormatting sqref="D34:F36 F57:F65 B56:B65 C55:C65 D12:F14 B12:B25 D34:D40 A35:I40 D54:E65 B54:F56 D40:F41 B34:B41 C83:C89 D60:D97 D111">
    <cfRule type="expression" priority="34" dxfId="0" stopIfTrue="1">
      <formula>$C12:$C25&gt;6</formula>
    </cfRule>
  </conditionalFormatting>
  <conditionalFormatting sqref="B32:F36 A32:D34 F32:I34 B10:B12 C10:F11 F39:F40 D39:D40 C39:C46 C95:C110">
    <cfRule type="expression" priority="74" dxfId="0" stopIfTrue="1">
      <formula>$C10:$C25&gt;6</formula>
    </cfRule>
  </conditionalFormatting>
  <conditionalFormatting sqref="B26:D36 A41:I42 F26:F41 D26:D41 D35:F46 B26:B46 B66:F77 D99:D110 B96:D98 B111:D111">
    <cfRule type="expression" priority="125" dxfId="0" stopIfTrue="1">
      <formula>$C26:$C38&gt;6</formula>
    </cfRule>
  </conditionalFormatting>
  <conditionalFormatting sqref="F5 B6:F9 F33:F34 D33:D34 D26:F33 B26:B46 C34:C71 C111">
    <cfRule type="expression" priority="132" dxfId="0" stopIfTrue="1">
      <formula>$C5:$C25&gt;6</formula>
    </cfRule>
  </conditionalFormatting>
  <conditionalFormatting sqref="C26">
    <cfRule type="expression" priority="152" dxfId="0" stopIfTrue="1">
      <formula>$C26:$C47&gt;6</formula>
    </cfRule>
  </conditionalFormatting>
  <conditionalFormatting sqref="B33:D33 C11:C25 D26:F39 B26:B39 C82:C89 C96:C110">
    <cfRule type="expression" priority="172" dxfId="0" stopIfTrue="1">
      <formula>$C11:$C25&gt;6</formula>
    </cfRule>
  </conditionalFormatting>
  <conditionalFormatting sqref="B3:F5 A25 B32:B46 B26:C31 C54:C60 B31:F32 D4:D21 C4:C38 E4:E15">
    <cfRule type="expression" priority="193" dxfId="0" stopIfTrue="1">
      <formula>$C3:$C25&gt;6</formula>
    </cfRule>
  </conditionalFormatting>
  <conditionalFormatting sqref="B56:B68 B37:B46 C38:F43 C26:C43 C54:C68 B54:F56 D37:F46 D54:E79 F57:F79 B79:F81 B100:D104 C101:C110 D60:D111 B100:B110">
    <cfRule type="expression" priority="206" dxfId="0" stopIfTrue="1">
      <formula>$C26:$C36&gt;6</formula>
    </cfRule>
  </conditionalFormatting>
  <conditionalFormatting sqref="B36:D38 D15:F25 B15:B25 A43:I47 B42:B44 F36:F42 D37:F43 B48:F80 C100:C110 B96:D99 D60:D99 B111:D111 B98:B111">
    <cfRule type="expression" priority="207" dxfId="0" stopIfTrue="1">
      <formula>$C15:$C26&gt;6</formula>
    </cfRule>
  </conditionalFormatting>
  <conditionalFormatting sqref="E35">
    <cfRule type="expression" priority="235" dxfId="0" stopIfTrue="1">
      <formula>$C32:$C46&gt;6</formula>
    </cfRule>
  </conditionalFormatting>
  <conditionalFormatting sqref="B30:B31 A26:J30">
    <cfRule type="expression" priority="248" dxfId="0" stopIfTrue="1">
      <formula>$C26:$C49&gt;6</formula>
    </cfRule>
  </conditionalFormatting>
  <conditionalFormatting sqref="F9:F11 A9:E12 A111 A11:A73">
    <cfRule type="expression" priority="297" dxfId="0" stopIfTrue="1">
      <formula>$C9:$C50&gt;6</formula>
    </cfRule>
  </conditionalFormatting>
  <conditionalFormatting sqref="B30:C35 B9:F9 F9:F11 B9:E25 F30:F36 C30:D36 C73:C81 C111 C90:C93">
    <cfRule type="expression" priority="323" dxfId="0" stopIfTrue="1">
      <formula>$C9:$C26&gt;6</formula>
    </cfRule>
  </conditionalFormatting>
  <conditionalFormatting sqref="A3:J8 F5:F9 A6:E9 B45:F46 D4:D21 C4:C38 E4:E15 A5:A66 A111">
    <cfRule type="expression" priority="343" dxfId="0" stopIfTrue="1">
      <formula>$C3:$C47&gt;6</formula>
    </cfRule>
  </conditionalFormatting>
  <conditionalFormatting sqref="D18:F19 B18:B19 C18 A41:A46 C41:C46 C54:C71 F46:F47 B46:D47 B71:D82 B82:F84 E90:F90 D83:E88 B88:E89 F71:F91 E96:F101 B88:D101 B111:F111 B101:E103 B103:F107 D103:D110 B98:B111 F98:F111">
    <cfRule type="expression" priority="353" dxfId="0" stopIfTrue="1">
      <formula>$C18:$C25&gt;6</formula>
    </cfRule>
  </conditionalFormatting>
  <conditionalFormatting sqref="C28 F35:F46 D35:D46 D34:F35 B34:B35 C70:C72">
    <cfRule type="expression" priority="375" dxfId="0" stopIfTrue="1">
      <formula>$C28:$C47&gt;6</formula>
    </cfRule>
  </conditionalFormatting>
  <conditionalFormatting sqref="A43:A47 D20:F21 B20:B21 C20 F42:F48 F54:F73 D42:D48 C49:C84 B85:E89 B84:D89 F84:F90 B90:F101 B111:F111 B106:D110 B101:E109 D54:D111 B98:B111 F98:F111">
    <cfRule type="expression" priority="377" dxfId="0" stopIfTrue="1">
      <formula>$C20:$C25&gt;6</formula>
    </cfRule>
  </conditionalFormatting>
  <conditionalFormatting sqref="D46:D47 B77:D77 B52:D53 C47:F83 B46:B83 B79:E88 E90 F78:F94 B87:D94 B94:F101 B101:E109 B109:F111 D60:D111 B98:B111 F98:F111">
    <cfRule type="expression" priority="393" dxfId="0" stopIfTrue="1">
      <formula>$C46:$C47&gt;6</formula>
    </cfRule>
  </conditionalFormatting>
  <conditionalFormatting sqref="A31:I31 B31:F36 F37:F38 C37:D38 C79:C82 C90:C94 C111">
    <cfRule type="expression" priority="394" dxfId="0" stopIfTrue="1">
      <formula>$C31:$C47&gt;6</formula>
    </cfRule>
  </conditionalFormatting>
  <conditionalFormatting sqref="D17:F17 B17 B46:F47 F39:F45 C54:D70 B39:D45 B54:D56 D46:F81 B48:C81 B81:F83 B90:D95 E90:F90 B79:E87 F78:F87 B87:F89 B96:F101 B111:F111 B101:E102 D60:D111 B98:B111 F98:F111">
    <cfRule type="expression" priority="521" dxfId="0" stopIfTrue="1">
      <formula>$C17:$C25&gt;6</formula>
    </cfRule>
  </conditionalFormatting>
  <conditionalFormatting sqref="C43 E54:E74 D43:F49 D54:F56 B43:B49 B54:B74 B86:D89 C85:C87 E91:E94 C91:C94 D49:D106 B92:E106 F49:F106 B106:F111">
    <cfRule type="expression" priority="542" dxfId="0" stopIfTrue="1">
      <formula>$C43:$C47&gt;6</formula>
    </cfRule>
  </conditionalFormatting>
  <conditionalFormatting sqref="A18:J19 A18:F24">
    <cfRule type="expression" priority="611" dxfId="0" stopIfTrue="1">
      <formula>$C18:$C47&gt;6</formula>
    </cfRule>
  </conditionalFormatting>
  <conditionalFormatting sqref="A25:J25">
    <cfRule type="expression" priority="623" dxfId="0" stopIfTrue="1">
      <formula>$C25:$C47&gt;6</formula>
    </cfRule>
  </conditionalFormatting>
  <conditionalFormatting sqref="A25">
    <cfRule type="expression" priority="625" dxfId="0" stopIfTrue="1">
      <formula>$C25:$C53&gt;6</formula>
    </cfRule>
  </conditionalFormatting>
  <conditionalFormatting sqref="E35">
    <cfRule type="expression" priority="630" dxfId="0" stopIfTrue="1">
      <formula>$C32:$C47&gt;6</formula>
    </cfRule>
  </conditionalFormatting>
  <conditionalFormatting sqref="F41 C41:D41 D20:F25 B20:B25 A47 C47:C48 B48:D85 F48:F85 E90:F90 B84:F89 F88:F92 B96:F101 B105:D110 B104:F108 B101:E104 D60:D104 B111:F111 B98:B111 F98:F111">
    <cfRule type="expression" priority="634" dxfId="0" stopIfTrue="1">
      <formula>$C20:$C26&gt;6</formula>
    </cfRule>
  </conditionalFormatting>
  <conditionalFormatting sqref="A10:J14 B13:F15 A11:A111">
    <cfRule type="expression" priority="639" dxfId="0" stopIfTrue="1">
      <formula>$C10:$C48&gt;6</formula>
    </cfRule>
  </conditionalFormatting>
  <conditionalFormatting sqref="B24:F24 D52:F53 C88:C89 B45:D87 D87:F89 B87:B89 B111:F111 B90:E110 D60:D111 B98:B111 F45:F111">
    <cfRule type="expression" priority="642" dxfId="0" stopIfTrue="1">
      <formula>$C24:$C26&gt;6</formula>
    </cfRule>
  </conditionalFormatting>
  <conditionalFormatting sqref="A20:J24 B27:F46 A26:A27 A26:F26">
    <cfRule type="expression" priority="652" dxfId="0" stopIfTrue="1">
      <formula>$C20:$C47&gt;6</formula>
    </cfRule>
  </conditionalFormatting>
  <conditionalFormatting sqref="A17:J17 A24:A25 A81 A87 A89 A91 A93 A95 A97 A99 A101 A103 A105 A107 A109 A83 A85">
    <cfRule type="expression" priority="673" dxfId="0" stopIfTrue="1">
      <formula>$C17:$C47&gt;6</formula>
    </cfRule>
  </conditionalFormatting>
  <conditionalFormatting sqref="B53:F53 B89:F89 C47:C99 B110:F110 E90:E111 B95:D111 F95:F111">
    <cfRule type="expression" priority="679" dxfId="0" stopIfTrue="1">
      <formula>$C47:$C47&gt;6</formula>
    </cfRule>
  </conditionalFormatting>
  <conditionalFormatting sqref="B18:F25 C11:C17 A11:A25 A27 A29 A31 A33 A35 A37 A39 A41 A43 A45 A47 A49 A51 A53 A55 A57 A59 A61 A63 A65 A67 A69 A71 A73:A78">
    <cfRule type="expression" priority="692" dxfId="0" stopIfTrue="1">
      <formula>$C11:$C47&gt;6</formula>
    </cfRule>
  </conditionalFormatting>
  <conditionalFormatting sqref="A22 A29:A47 C29:C46 B28:E29">
    <cfRule type="expression" priority="702" dxfId="0" stopIfTrue="1">
      <formula>$C22:$C47&gt;6</formula>
    </cfRule>
  </conditionalFormatting>
  <conditionalFormatting sqref="B44:F45 D44:F82 B69:F86 B102:D105 D60:D110 B96:F101 B111:F111">
    <cfRule type="expression" priority="730" dxfId="0" stopIfTrue="1">
      <formula>$C44:$C53&gt;6</formula>
    </cfRule>
  </conditionalFormatting>
  <conditionalFormatting sqref="A37 A39 A41 A43 A26:A33 A35 B26:F44 B45:E46 A45:A50">
    <cfRule type="expression" priority="753" dxfId="0" stopIfTrue="1">
      <formula>$C26:$C71&gt;6</formula>
    </cfRule>
  </conditionalFormatting>
  <conditionalFormatting sqref="B25:F25 B22:B23 D22:F23 C22 D50:F83 B87:D89 D79:E86 E90:F90 B50:B86 B90:B92 B107:E107 B108:F111 E93:E107 B93:C107 D60:D111 B98:B111 F78:F111">
    <cfRule type="expression" priority="791" dxfId="0" stopIfTrue="1">
      <formula>$C22:$C25&gt;6</formula>
    </cfRule>
  </conditionalFormatting>
  <conditionalFormatting sqref="A27:A47 C27:C28 B26:E27">
    <cfRule type="expression" priority="792" dxfId="0" stopIfTrue="1">
      <formula>$C26:$C52&gt;6</formula>
    </cfRule>
  </conditionalFormatting>
  <conditionalFormatting sqref="A9:J9 A11 A13 A15 A17 A19 A21 A23 A25 A27 A29 A31 A33 A35 A37 A39 A41 A43 A45 A47 A49 A51 A53 A55 A57 A59 A61 A63 A65 A67 A69">
    <cfRule type="expression" priority="793" dxfId="0" stopIfTrue="1">
      <formula>$C9:$C50&gt;6</formula>
    </cfRule>
  </conditionalFormatting>
  <conditionalFormatting sqref="A15:J16 A15:A21 A79:A110">
    <cfRule type="expression" priority="849" dxfId="0" stopIfTrue="1">
      <formula>$C15:$C47&gt;6</formula>
    </cfRule>
  </conditionalFormatting>
  <conditionalFormatting sqref="F14:F17 D14:D17 B14:B17 A77">
    <cfRule type="expression" priority="854" dxfId="0" stopIfTrue="1">
      <formula>$C14:$C47&gt;6</formula>
    </cfRule>
  </conditionalFormatting>
  <conditionalFormatting sqref="D36:F46 B36:B46 C72:C77">
    <cfRule type="expression" priority="932" dxfId="0" stopIfTrue="1">
      <formula>$C36:$C54&gt;6</formula>
    </cfRule>
  </conditionalFormatting>
  <conditionalFormatting sqref="A26:A28 A15:E25 A50 A52 A71:A75">
    <cfRule type="expression" priority="985" dxfId="0" stopIfTrue="1">
      <formula>$C15:$C54&gt;6</formula>
    </cfRule>
  </conditionalFormatting>
  <conditionalFormatting sqref="A13:E14 A55:A110">
    <cfRule type="expression" priority="988" dxfId="0" stopIfTrue="1">
      <formula>$C13:$C53&gt;6</formula>
    </cfRule>
  </conditionalFormatting>
  <conditionalFormatting sqref="C36:C40 A51 A53 A49 A12:A47 A68:A110">
    <cfRule type="expression" priority="998" dxfId="0" stopIfTrue="1">
      <formula>$C12:$C54&gt;6</formula>
    </cfRule>
  </conditionalFormatting>
  <conditionalFormatting sqref="C26:C46 A10:A111">
    <cfRule type="expression" priority="1002" dxfId="0" stopIfTrue="1">
      <formula>$C10:$C53&gt;6</formula>
    </cfRule>
  </conditionalFormatting>
  <conditionalFormatting sqref="A16:F17 A59:A110">
    <cfRule type="expression" priority="1071" dxfId="0" stopIfTrue="1">
      <formula>$C16:$C53&gt;6</formula>
    </cfRule>
  </conditionalFormatting>
  <conditionalFormatting sqref="A20:A25 C20:C25 A77:A96">
    <cfRule type="expression" priority="1093" dxfId="0" stopIfTrue="1">
      <formula>$C20:$C54&gt;6</formula>
    </cfRule>
  </conditionalFormatting>
  <conditionalFormatting sqref="A18:A19 C18:C19 A75:A110">
    <cfRule type="expression" priority="1094" dxfId="0" stopIfTrue="1">
      <formula>$C18:$C53&gt;6</formula>
    </cfRule>
  </conditionalFormatting>
  <conditionalFormatting sqref="A22:A23 A79:A89">
    <cfRule type="expression" priority="1107" dxfId="0" stopIfTrue="1">
      <formula>$C22:$C53&gt;6</formula>
    </cfRule>
  </conditionalFormatting>
  <conditionalFormatting sqref="A26:E41">
    <cfRule type="expression" priority="1108" dxfId="0" stopIfTrue="1">
      <formula>$C26:$C74&gt;6</formula>
    </cfRule>
  </conditionalFormatting>
  <conditionalFormatting sqref="A42:E44">
    <cfRule type="expression" priority="1283" dxfId="0" stopIfTrue="1">
      <formula>$C42:$C89&gt;6</formula>
    </cfRule>
  </conditionalFormatting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73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2015-06-12T10:04:10Z</cp:lastPrinted>
  <dcterms:created xsi:type="dcterms:W3CDTF">2011-12-15T20:38:08Z</dcterms:created>
  <dcterms:modified xsi:type="dcterms:W3CDTF">2020-01-07T09:41:36Z</dcterms:modified>
  <cp:category/>
  <cp:version/>
  <cp:contentType/>
  <cp:contentStatus/>
</cp:coreProperties>
</file>