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J U18 (WJB) (2018)" sheetId="1" r:id="rId1"/>
  </sheets>
  <definedNames>
    <definedName name="_xlnm._FilterDatabase" localSheetId="0" hidden="1">'WJ U18 (WJB) (2018)'!$A$2:$AT$2</definedName>
    <definedName name="_xlnm.Print_Titles" localSheetId="0">'WJ U18 (WJB) (2018)'!$2:$2</definedName>
  </definedNames>
  <calcPr fullCalcOnLoad="1"/>
</workbook>
</file>

<file path=xl/sharedStrings.xml><?xml version="1.0" encoding="utf-8"?>
<sst xmlns="http://schemas.openxmlformats.org/spreadsheetml/2006/main" count="59" uniqueCount="58">
  <si>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</si>
  <si>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</si>
  <si>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</si>
  <si>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</si>
  <si>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</si>
  <si>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</si>
  <si>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</si>
  <si>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</si>
  <si>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</si>
  <si>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SC Komet Steckenborn</t>
  </si>
  <si>
    <t>Aachener Engel</t>
  </si>
  <si>
    <t>LSG Eschweiler</t>
  </si>
  <si>
    <t>Hansa Simmerath</t>
  </si>
  <si>
    <t>TV Roetgen</t>
  </si>
  <si>
    <t>TV Konzen</t>
  </si>
  <si>
    <t>Gangelt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</si>
  <si>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</si>
  <si>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</si>
  <si>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</si>
  <si>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</si>
  <si>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</si>
  <si>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</si>
  <si>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</si>
  <si>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</si>
  <si>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</si>
  <si>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</si>
  <si>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Steckenborn</t>
  </si>
  <si>
    <t>Herzogenrath</t>
  </si>
  <si>
    <t>Linnich</t>
  </si>
  <si>
    <t>SV Roland Rollesbroich</t>
  </si>
  <si>
    <t>STAP Brunssum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</si>
  <si>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</si>
  <si>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</si>
  <si>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</si>
  <si>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</si>
  <si>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</si>
  <si>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</si>
  <si>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</si>
  <si>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</si>
  <si>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</si>
  <si>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Gillrath</t>
  </si>
  <si>
    <t>Gerards</t>
  </si>
  <si>
    <t>Michelle</t>
  </si>
  <si>
    <t>WJ U18 (weibl. Jugend B): 16 bis 17 Jahre alt  (Jg. 2003 bis 2002)</t>
  </si>
  <si>
    <t xml:space="preserve">  14 BESTE</t>
  </si>
  <si>
    <t>SV Kalterherberg</t>
  </si>
  <si>
    <t>Nideggen-Abenden</t>
  </si>
  <si>
    <t>TUS Jahn Hilfahrt</t>
  </si>
  <si>
    <t>Vivian</t>
  </si>
  <si>
    <t>Batty</t>
  </si>
  <si>
    <t>SV Rot-Weiß Schlafhorst e.V.</t>
  </si>
  <si>
    <t>Gerhardt</t>
  </si>
  <si>
    <t>Enya</t>
  </si>
  <si>
    <t>Hamich Runners e.V.</t>
  </si>
  <si>
    <t>ohne</t>
  </si>
  <si>
    <t>Kirsch</t>
  </si>
  <si>
    <t>Tina</t>
  </si>
  <si>
    <t>VfR Unterbruch LG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</si>
</sst>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2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10"/>
      <name val="Arial Black"/>
      <family val="2"/>
    </font>
    <font>
      <sz val="10"/>
      <color indexed="10"/>
      <name val="Arial Black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10"/>
      <name val="Segoe UI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3F4F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left" wrapText="1"/>
    </xf>
    <xf numFmtId="0" fontId="5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 quotePrefix="1">
      <alignment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left"/>
    </xf>
    <xf numFmtId="49" fontId="0" fillId="33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 textRotation="180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51" fillId="0" borderId="10" xfId="0" applyFont="1" applyBorder="1" applyAlignment="1">
      <alignment/>
    </xf>
    <xf numFmtId="14" fontId="5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165" fontId="12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1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U103"/>
  <sheetViews>
    <sheetView showGridLines="0" tabSelected="1" zoomScalePageLayoutView="0" workbookViewId="0" topLeftCell="A1">
      <pane xSplit="10" ySplit="2" topLeftCell="K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7" sqref="K7"/>
    </sheetView>
  </sheetViews>
  <sheetFormatPr defaultColWidth="3.7109375" defaultRowHeight="12.75"/>
  <cols>
    <col min="1" max="1" width="4.421875" style="4" customWidth="1"/>
    <col min="2" max="2" width="4.7109375" style="4" customWidth="1"/>
    <col min="3" max="3" width="3.421875" style="4" customWidth="1"/>
    <col min="4" max="5" width="4.7109375" style="4" customWidth="1"/>
    <col min="6" max="6" width="4.7109375" style="31" customWidth="1"/>
    <col min="7" max="8" width="12.140625" style="3" customWidth="1"/>
    <col min="9" max="9" width="5.7109375" style="3" customWidth="1"/>
    <col min="10" max="10" width="12.00390625" style="3" bestFit="1" customWidth="1"/>
    <col min="11" max="34" width="3.00390625" style="3" bestFit="1" customWidth="1"/>
    <col min="35" max="42" width="3.00390625" style="3" customWidth="1"/>
    <col min="43" max="46" width="3.00390625" style="3" bestFit="1" customWidth="1"/>
    <col min="47" max="16384" width="3.7109375" style="3" customWidth="1"/>
  </cols>
  <sheetData>
    <row r="1" spans="1:46" ht="15">
      <c r="A1" s="43" t="s">
        <v>43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1"/>
    </row>
    <row r="2" spans="1:46" s="6" customFormat="1" ht="96" customHeight="1">
      <c r="A2" s="8" t="s">
        <v>8</v>
      </c>
      <c r="B2" s="9" t="s">
        <v>7</v>
      </c>
      <c r="C2" s="10" t="s">
        <v>6</v>
      </c>
      <c r="D2" s="10" t="s">
        <v>44</v>
      </c>
      <c r="E2" s="10" t="s">
        <v>5</v>
      </c>
      <c r="F2" s="28" t="s">
        <v>4</v>
      </c>
      <c r="G2" s="11" t="s">
        <v>3</v>
      </c>
      <c r="H2" s="11" t="s">
        <v>2</v>
      </c>
      <c r="I2" s="12" t="s">
        <v>1</v>
      </c>
      <c r="J2" s="11" t="s">
        <v>0</v>
      </c>
      <c r="K2" s="20" t="s">
        <v>40</v>
      </c>
      <c r="L2" s="13" t="s">
        <v>32</v>
      </c>
      <c r="M2" s="13" t="s">
        <v>15</v>
      </c>
      <c r="N2" s="21" t="s">
        <v>11</v>
      </c>
      <c r="O2" s="13" t="s">
        <v>16</v>
      </c>
      <c r="P2" s="13" t="s">
        <v>17</v>
      </c>
      <c r="Q2" s="21" t="s">
        <v>18</v>
      </c>
      <c r="R2" s="13" t="s">
        <v>33</v>
      </c>
      <c r="S2" s="13" t="s">
        <v>12</v>
      </c>
      <c r="T2" s="13" t="s">
        <v>10</v>
      </c>
      <c r="U2" s="21" t="s">
        <v>19</v>
      </c>
      <c r="V2" s="13" t="s">
        <v>20</v>
      </c>
      <c r="W2" s="13" t="s">
        <v>14</v>
      </c>
      <c r="X2" s="13" t="s">
        <v>45</v>
      </c>
      <c r="Y2" s="13" t="s">
        <v>34</v>
      </c>
      <c r="Z2" s="13" t="s">
        <v>29</v>
      </c>
      <c r="AA2" s="13" t="s">
        <v>35</v>
      </c>
      <c r="AB2" s="13" t="s">
        <v>21</v>
      </c>
      <c r="AC2" s="13" t="s">
        <v>13</v>
      </c>
      <c r="AD2" s="13" t="s">
        <v>36</v>
      </c>
      <c r="AE2" s="21" t="s">
        <v>22</v>
      </c>
      <c r="AF2" s="21" t="s">
        <v>37</v>
      </c>
      <c r="AG2" s="21" t="s">
        <v>9</v>
      </c>
      <c r="AH2" s="13" t="s">
        <v>38</v>
      </c>
      <c r="AI2" s="13" t="s">
        <v>33</v>
      </c>
      <c r="AJ2" s="13" t="s">
        <v>23</v>
      </c>
      <c r="AK2" s="13" t="s">
        <v>24</v>
      </c>
      <c r="AL2" s="13" t="s">
        <v>39</v>
      </c>
      <c r="AM2" s="13" t="s">
        <v>46</v>
      </c>
      <c r="AN2" s="13" t="s">
        <v>25</v>
      </c>
      <c r="AO2" s="13" t="s">
        <v>47</v>
      </c>
      <c r="AP2" s="13" t="s">
        <v>30</v>
      </c>
      <c r="AQ2" s="13" t="s">
        <v>31</v>
      </c>
      <c r="AR2" s="13" t="s">
        <v>26</v>
      </c>
      <c r="AS2" s="13" t="s">
        <v>27</v>
      </c>
      <c r="AT2" s="6" t="s">
        <v>28</v>
      </c>
    </row>
    <row r="3" spans="1:47" s="6" customFormat="1" ht="13.5" customHeight="1">
      <c r="A3" s="2">
        <v>1</v>
      </c>
      <c r="B3" s="22">
        <f aca="true" t="shared" si="0" ref="B3:B34">SUM(K3:AU3)</f>
        <v>50</v>
      </c>
      <c r="C3" s="22">
        <f aca="true" t="shared" si="1" ref="C3:C34">COUNT(K3:AU3)</f>
        <v>1</v>
      </c>
      <c r="D3" s="22">
        <f aca="true" t="shared" si="2" ref="D3:D34">IF(COUNT(K3:AU3)&gt;0,LARGE(K3:AU3,1),0)+IF(COUNT(K3:AU3)&gt;1,LARGE(K3:AU3,2),0)+IF(COUNT(K3:AU3)&gt;2,LARGE(K3:AU3,3),0)+IF(COUNT(K3:AU3)&gt;3,LARGE(K3:AU3,4),0)+IF(COUNT(K3:AU3)&gt;4,LARGE(K3:AU3,5),0)+IF(COUNT(K3:AU3)&gt;5,LARGE(K3:AU3,6),0)+IF(COUNT(K3:AU3)&gt;6,LARGE(K3:AU3,7),0)</f>
        <v>50</v>
      </c>
      <c r="E3" s="22">
        <f aca="true" t="shared" si="3" ref="E3:E34">IF(COUNT(K3:AU3)&lt;11,IF(COUNT(K3:AS3)&gt;6,(COUNT(K3:AS3)-7),0)*20,80)</f>
        <v>0</v>
      </c>
      <c r="F3" s="29">
        <f aca="true" t="shared" si="4" ref="F3:F34">D3+E3</f>
        <v>50</v>
      </c>
      <c r="G3" s="16" t="s">
        <v>49</v>
      </c>
      <c r="H3" s="16" t="s">
        <v>48</v>
      </c>
      <c r="I3" s="16">
        <v>2004</v>
      </c>
      <c r="J3" s="16" t="s">
        <v>50</v>
      </c>
      <c r="K3" s="3">
        <v>50</v>
      </c>
      <c r="L3" s="3"/>
      <c r="M3" s="37"/>
      <c r="N3" s="3"/>
      <c r="O3" s="3"/>
      <c r="P3" s="3"/>
      <c r="Q3" s="3"/>
      <c r="R3" s="3"/>
      <c r="S3" s="4"/>
      <c r="T3" s="4"/>
      <c r="U3" s="3"/>
      <c r="V3" s="4"/>
      <c r="W3" s="3"/>
      <c r="X3" s="3"/>
      <c r="Y3" s="3"/>
      <c r="Z3" s="14"/>
      <c r="AA3" s="3"/>
      <c r="AB3" s="14"/>
      <c r="AC3" s="3"/>
      <c r="AD3" s="3"/>
      <c r="AE3" s="3"/>
      <c r="AF3" s="3"/>
      <c r="AG3" s="3"/>
      <c r="AH3" s="4"/>
      <c r="AI3" s="3"/>
      <c r="AJ3" s="3"/>
      <c r="AK3" s="3"/>
      <c r="AL3" s="4"/>
      <c r="AM3" s="3"/>
      <c r="AN3" s="3"/>
      <c r="AO3" s="3"/>
      <c r="AP3" s="3"/>
      <c r="AQ3" s="3"/>
      <c r="AR3" s="3"/>
      <c r="AS3" s="3"/>
      <c r="AT3" s="14"/>
      <c r="AU3" s="14"/>
    </row>
    <row r="4" spans="1:47" s="6" customFormat="1" ht="13.5" customHeight="1">
      <c r="A4" s="2">
        <v>2</v>
      </c>
      <c r="B4" s="22">
        <f t="shared" si="0"/>
        <v>49</v>
      </c>
      <c r="C4" s="22">
        <f t="shared" si="1"/>
        <v>1</v>
      </c>
      <c r="D4" s="22">
        <f t="shared" si="2"/>
        <v>49</v>
      </c>
      <c r="E4" s="22">
        <f t="shared" si="3"/>
        <v>0</v>
      </c>
      <c r="F4" s="29">
        <f t="shared" si="4"/>
        <v>49</v>
      </c>
      <c r="G4" s="16" t="s">
        <v>51</v>
      </c>
      <c r="H4" s="16" t="s">
        <v>52</v>
      </c>
      <c r="I4" s="16">
        <v>2004</v>
      </c>
      <c r="J4" s="16" t="s">
        <v>53</v>
      </c>
      <c r="K4" s="23">
        <v>49</v>
      </c>
      <c r="L4" s="14"/>
      <c r="M4" s="23"/>
      <c r="N4" s="23"/>
      <c r="O4" s="23"/>
      <c r="P4" s="23"/>
      <c r="Q4" s="23"/>
      <c r="R4" s="23"/>
      <c r="S4" s="23"/>
      <c r="T4" s="14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14"/>
      <c r="AU4" s="14"/>
    </row>
    <row r="5" spans="1:47" s="6" customFormat="1" ht="13.5" customHeight="1">
      <c r="A5" s="2">
        <v>3</v>
      </c>
      <c r="B5" s="22">
        <f t="shared" si="0"/>
        <v>48</v>
      </c>
      <c r="C5" s="22">
        <f t="shared" si="1"/>
        <v>1</v>
      </c>
      <c r="D5" s="22">
        <f t="shared" si="2"/>
        <v>48</v>
      </c>
      <c r="E5" s="22">
        <f t="shared" si="3"/>
        <v>0</v>
      </c>
      <c r="F5" s="29">
        <f t="shared" si="4"/>
        <v>48</v>
      </c>
      <c r="G5" s="16" t="s">
        <v>41</v>
      </c>
      <c r="H5" s="16" t="s">
        <v>42</v>
      </c>
      <c r="I5" s="16">
        <v>2003</v>
      </c>
      <c r="J5" s="16" t="s">
        <v>54</v>
      </c>
      <c r="K5" s="3">
        <v>48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4"/>
      <c r="AK5" s="3"/>
      <c r="AL5" s="3"/>
      <c r="AM5" s="3"/>
      <c r="AN5" s="3"/>
      <c r="AO5" s="3"/>
      <c r="AP5" s="3"/>
      <c r="AQ5" s="3"/>
      <c r="AR5" s="3"/>
      <c r="AS5" s="14"/>
      <c r="AT5" s="3"/>
      <c r="AU5" s="14"/>
    </row>
    <row r="6" spans="1:47" s="6" customFormat="1" ht="13.5" customHeight="1">
      <c r="A6" s="2">
        <v>4</v>
      </c>
      <c r="B6" s="22">
        <f t="shared" si="0"/>
        <v>47</v>
      </c>
      <c r="C6" s="22">
        <f t="shared" si="1"/>
        <v>1</v>
      </c>
      <c r="D6" s="22">
        <f t="shared" si="2"/>
        <v>47</v>
      </c>
      <c r="E6" s="22">
        <f t="shared" si="3"/>
        <v>0</v>
      </c>
      <c r="F6" s="29">
        <f t="shared" si="4"/>
        <v>47</v>
      </c>
      <c r="G6" s="16" t="s">
        <v>55</v>
      </c>
      <c r="H6" s="16" t="s">
        <v>56</v>
      </c>
      <c r="I6" s="16">
        <v>2004</v>
      </c>
      <c r="J6" s="16" t="s">
        <v>57</v>
      </c>
      <c r="K6" s="3">
        <v>47</v>
      </c>
      <c r="L6" s="1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14"/>
      <c r="AA6" s="3"/>
      <c r="AB6" s="17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1"/>
      <c r="AU6" s="14"/>
    </row>
    <row r="7" spans="1:46" s="6" customFormat="1" ht="13.5" customHeight="1">
      <c r="A7" s="2">
        <v>5</v>
      </c>
      <c r="B7" s="22">
        <f t="shared" si="0"/>
        <v>0</v>
      </c>
      <c r="C7" s="22">
        <f t="shared" si="1"/>
        <v>0</v>
      </c>
      <c r="D7" s="22">
        <f t="shared" si="2"/>
        <v>0</v>
      </c>
      <c r="E7" s="22">
        <f t="shared" si="3"/>
        <v>0</v>
      </c>
      <c r="F7" s="29">
        <f t="shared" si="4"/>
        <v>0</v>
      </c>
      <c r="G7" s="19"/>
      <c r="H7" s="19"/>
      <c r="I7" s="3"/>
      <c r="J7" s="19"/>
      <c r="K7" s="2"/>
      <c r="L7" s="3"/>
      <c r="M7" s="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3"/>
    </row>
    <row r="8" spans="1:46" s="6" customFormat="1" ht="13.5" customHeight="1">
      <c r="A8" s="2">
        <v>6</v>
      </c>
      <c r="B8" s="22">
        <f t="shared" si="0"/>
        <v>0</v>
      </c>
      <c r="C8" s="22">
        <f t="shared" si="1"/>
        <v>0</v>
      </c>
      <c r="D8" s="22">
        <f t="shared" si="2"/>
        <v>0</v>
      </c>
      <c r="E8" s="22">
        <f t="shared" si="3"/>
        <v>0</v>
      </c>
      <c r="F8" s="29">
        <f t="shared" si="4"/>
        <v>0</v>
      </c>
      <c r="G8" s="38"/>
      <c r="H8" s="38"/>
      <c r="I8" s="3"/>
      <c r="J8" s="39"/>
      <c r="K8" s="3"/>
      <c r="L8" s="3"/>
      <c r="M8" s="3"/>
      <c r="N8" s="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14"/>
      <c r="AG8" s="3"/>
      <c r="AH8" s="14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s="6" customFormat="1" ht="13.5" customHeight="1">
      <c r="A9" s="2">
        <v>7</v>
      </c>
      <c r="B9" s="22">
        <f t="shared" si="0"/>
        <v>0</v>
      </c>
      <c r="C9" s="22">
        <f t="shared" si="1"/>
        <v>0</v>
      </c>
      <c r="D9" s="22">
        <f t="shared" si="2"/>
        <v>0</v>
      </c>
      <c r="E9" s="22">
        <f t="shared" si="3"/>
        <v>0</v>
      </c>
      <c r="F9" s="29">
        <f t="shared" si="4"/>
        <v>0</v>
      </c>
      <c r="G9" s="3"/>
      <c r="H9" s="35"/>
      <c r="I9" s="36"/>
      <c r="J9" s="35"/>
      <c r="K9" s="3"/>
      <c r="L9" s="14"/>
      <c r="M9" s="3"/>
      <c r="N9" s="3"/>
      <c r="O9" s="3"/>
      <c r="P9" s="3"/>
      <c r="Q9" s="3"/>
      <c r="R9" s="3"/>
      <c r="S9" s="3"/>
      <c r="T9" s="4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14"/>
    </row>
    <row r="10" spans="1:46" s="6" customFormat="1" ht="13.5" customHeight="1">
      <c r="A10" s="2">
        <v>8</v>
      </c>
      <c r="B10" s="22">
        <f t="shared" si="0"/>
        <v>0</v>
      </c>
      <c r="C10" s="22">
        <f t="shared" si="1"/>
        <v>0</v>
      </c>
      <c r="D10" s="22">
        <f t="shared" si="2"/>
        <v>0</v>
      </c>
      <c r="E10" s="22">
        <f t="shared" si="3"/>
        <v>0</v>
      </c>
      <c r="F10" s="29">
        <f t="shared" si="4"/>
        <v>0</v>
      </c>
      <c r="G10" s="38"/>
      <c r="H10" s="38"/>
      <c r="I10" s="3"/>
      <c r="J10" s="39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14"/>
    </row>
    <row r="11" spans="1:47" s="6" customFormat="1" ht="13.5" customHeight="1">
      <c r="A11" s="2">
        <v>9</v>
      </c>
      <c r="B11" s="22">
        <f t="shared" si="0"/>
        <v>0</v>
      </c>
      <c r="C11" s="22">
        <f t="shared" si="1"/>
        <v>0</v>
      </c>
      <c r="D11" s="22">
        <f t="shared" si="2"/>
        <v>0</v>
      </c>
      <c r="E11" s="22">
        <f t="shared" si="3"/>
        <v>0</v>
      </c>
      <c r="F11" s="29">
        <f t="shared" si="4"/>
        <v>0</v>
      </c>
      <c r="G11" s="3"/>
      <c r="H11" s="16"/>
      <c r="I11" s="16"/>
      <c r="J11" s="16"/>
      <c r="K11" s="3"/>
      <c r="L11" s="14"/>
      <c r="M11" s="3"/>
      <c r="N11" s="3"/>
      <c r="O11" s="3"/>
      <c r="P11" s="3"/>
      <c r="Q11" s="3"/>
      <c r="R11" s="3"/>
      <c r="S11" s="3"/>
      <c r="T11" s="4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1"/>
      <c r="AU11" s="3"/>
    </row>
    <row r="12" spans="1:47" s="6" customFormat="1" ht="13.5" customHeight="1">
      <c r="A12" s="2">
        <v>10</v>
      </c>
      <c r="B12" s="22">
        <f t="shared" si="0"/>
        <v>0</v>
      </c>
      <c r="C12" s="22">
        <f t="shared" si="1"/>
        <v>0</v>
      </c>
      <c r="D12" s="22">
        <f t="shared" si="2"/>
        <v>0</v>
      </c>
      <c r="E12" s="22">
        <f t="shared" si="3"/>
        <v>0</v>
      </c>
      <c r="F12" s="29">
        <f t="shared" si="4"/>
        <v>0</v>
      </c>
      <c r="G12" s="3"/>
      <c r="H12" s="16"/>
      <c r="I12" s="16"/>
      <c r="J12" s="1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14"/>
      <c r="AK12" s="3"/>
      <c r="AL12" s="3"/>
      <c r="AM12" s="3"/>
      <c r="AN12" s="3"/>
      <c r="AO12" s="3"/>
      <c r="AP12" s="3"/>
      <c r="AQ12" s="3"/>
      <c r="AR12" s="3"/>
      <c r="AS12" s="3"/>
      <c r="AT12" s="14"/>
      <c r="AU12" s="14"/>
    </row>
    <row r="13" spans="1:47" s="6" customFormat="1" ht="13.5" customHeight="1">
      <c r="A13" s="2">
        <v>11</v>
      </c>
      <c r="B13" s="22">
        <f t="shared" si="0"/>
        <v>0</v>
      </c>
      <c r="C13" s="22">
        <f t="shared" si="1"/>
        <v>0</v>
      </c>
      <c r="D13" s="22">
        <f t="shared" si="2"/>
        <v>0</v>
      </c>
      <c r="E13" s="22">
        <f t="shared" si="3"/>
        <v>0</v>
      </c>
      <c r="F13" s="29">
        <f t="shared" si="4"/>
        <v>0</v>
      </c>
      <c r="G13" s="16"/>
      <c r="H13" s="16"/>
      <c r="I13" s="16"/>
      <c r="J13" s="16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4"/>
      <c r="AJ13" s="14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:47" s="6" customFormat="1" ht="13.5" customHeight="1">
      <c r="A14" s="2">
        <v>12</v>
      </c>
      <c r="B14" s="22">
        <f t="shared" si="0"/>
        <v>0</v>
      </c>
      <c r="C14" s="22">
        <f t="shared" si="1"/>
        <v>0</v>
      </c>
      <c r="D14" s="22">
        <f t="shared" si="2"/>
        <v>0</v>
      </c>
      <c r="E14" s="22">
        <f t="shared" si="3"/>
        <v>0</v>
      </c>
      <c r="F14" s="29">
        <f t="shared" si="4"/>
        <v>0</v>
      </c>
      <c r="G14" s="3"/>
      <c r="H14" s="3"/>
      <c r="I14" s="42"/>
      <c r="J14" s="3"/>
      <c r="K14" s="3"/>
      <c r="L14" s="3"/>
      <c r="M14" s="3"/>
      <c r="N14" s="3"/>
      <c r="O14" s="3"/>
      <c r="P14" s="3"/>
      <c r="Q14" s="3"/>
      <c r="R14" s="14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6" s="6" customFormat="1" ht="13.5" customHeight="1">
      <c r="A15" s="2">
        <v>13</v>
      </c>
      <c r="B15" s="22">
        <f t="shared" si="0"/>
        <v>0</v>
      </c>
      <c r="C15" s="22">
        <f t="shared" si="1"/>
        <v>0</v>
      </c>
      <c r="D15" s="22">
        <f t="shared" si="2"/>
        <v>0</v>
      </c>
      <c r="E15" s="22">
        <f t="shared" si="3"/>
        <v>0</v>
      </c>
      <c r="F15" s="29">
        <f t="shared" si="4"/>
        <v>0</v>
      </c>
      <c r="G15" s="19"/>
      <c r="H15" s="19"/>
      <c r="I15" s="19"/>
      <c r="J15" s="19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15"/>
      <c r="AT15" s="1"/>
    </row>
    <row r="16" spans="1:47" s="6" customFormat="1" ht="13.5" customHeight="1">
      <c r="A16" s="2">
        <v>14</v>
      </c>
      <c r="B16" s="22">
        <f t="shared" si="0"/>
        <v>0</v>
      </c>
      <c r="C16" s="22">
        <f t="shared" si="1"/>
        <v>0</v>
      </c>
      <c r="D16" s="22">
        <f t="shared" si="2"/>
        <v>0</v>
      </c>
      <c r="E16" s="22">
        <f t="shared" si="3"/>
        <v>0</v>
      </c>
      <c r="F16" s="29">
        <f t="shared" si="4"/>
        <v>0</v>
      </c>
      <c r="G16" s="3"/>
      <c r="H16" s="16"/>
      <c r="I16" s="16"/>
      <c r="J16" s="1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 s="6" customFormat="1" ht="13.5" customHeight="1">
      <c r="A17" s="2">
        <v>15</v>
      </c>
      <c r="B17" s="22">
        <f t="shared" si="0"/>
        <v>0</v>
      </c>
      <c r="C17" s="22">
        <f t="shared" si="1"/>
        <v>0</v>
      </c>
      <c r="D17" s="22">
        <f t="shared" si="2"/>
        <v>0</v>
      </c>
      <c r="E17" s="22">
        <f t="shared" si="3"/>
        <v>0</v>
      </c>
      <c r="F17" s="29">
        <f t="shared" si="4"/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 s="15" customFormat="1" ht="13.5" customHeight="1">
      <c r="A18" s="2">
        <v>16</v>
      </c>
      <c r="B18" s="22">
        <f t="shared" si="0"/>
        <v>0</v>
      </c>
      <c r="C18" s="22">
        <f t="shared" si="1"/>
        <v>0</v>
      </c>
      <c r="D18" s="22">
        <f t="shared" si="2"/>
        <v>0</v>
      </c>
      <c r="E18" s="22">
        <f t="shared" si="3"/>
        <v>0</v>
      </c>
      <c r="F18" s="29">
        <f t="shared" si="4"/>
        <v>0</v>
      </c>
      <c r="G18" s="19"/>
      <c r="H18" s="19"/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"/>
      <c r="AU18" s="3"/>
    </row>
    <row r="19" spans="1:47" s="15" customFormat="1" ht="13.5" customHeight="1">
      <c r="A19" s="2">
        <v>17</v>
      </c>
      <c r="B19" s="22">
        <f t="shared" si="0"/>
        <v>0</v>
      </c>
      <c r="C19" s="22">
        <f t="shared" si="1"/>
        <v>0</v>
      </c>
      <c r="D19" s="22">
        <f t="shared" si="2"/>
        <v>0</v>
      </c>
      <c r="E19" s="22">
        <f t="shared" si="3"/>
        <v>0</v>
      </c>
      <c r="F19" s="29">
        <f t="shared" si="4"/>
        <v>0</v>
      </c>
      <c r="G19" s="3"/>
      <c r="H19" s="3"/>
      <c r="I19" s="3"/>
      <c r="J19" s="3"/>
      <c r="K19" s="14"/>
      <c r="L19" s="2"/>
      <c r="M19" s="2"/>
      <c r="N19" s="2"/>
      <c r="O19" s="2"/>
      <c r="P19" s="2"/>
      <c r="Q19" s="2"/>
      <c r="R19" s="2"/>
      <c r="S19" s="7"/>
      <c r="T19" s="2"/>
      <c r="U19" s="2"/>
      <c r="V19" s="2"/>
      <c r="W19" s="2"/>
      <c r="X19" s="7"/>
      <c r="Y19" s="2"/>
      <c r="Z19" s="2"/>
      <c r="AA19" s="2"/>
      <c r="AB19" s="2"/>
      <c r="AC19" s="2"/>
      <c r="AD19" s="2"/>
      <c r="AE19" s="2"/>
      <c r="AF19" s="14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17"/>
      <c r="AU19" s="3"/>
    </row>
    <row r="20" spans="1:47" s="6" customFormat="1" ht="13.5" customHeight="1">
      <c r="A20" s="2">
        <v>18</v>
      </c>
      <c r="B20" s="22">
        <f t="shared" si="0"/>
        <v>0</v>
      </c>
      <c r="C20" s="22">
        <f t="shared" si="1"/>
        <v>0</v>
      </c>
      <c r="D20" s="22">
        <f t="shared" si="2"/>
        <v>0</v>
      </c>
      <c r="E20" s="22">
        <f t="shared" si="3"/>
        <v>0</v>
      </c>
      <c r="F20" s="29">
        <f t="shared" si="4"/>
        <v>0</v>
      </c>
      <c r="G20" s="3"/>
      <c r="H20" s="35"/>
      <c r="I20" s="36"/>
      <c r="J20" s="35"/>
      <c r="K20" s="3"/>
      <c r="L20" s="14"/>
      <c r="M20" s="3"/>
      <c r="N20" s="3"/>
      <c r="O20" s="3"/>
      <c r="P20" s="3"/>
      <c r="Q20" s="3"/>
      <c r="R20" s="3"/>
      <c r="S20" s="3"/>
      <c r="T20" s="4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1"/>
      <c r="AU20" s="3"/>
    </row>
    <row r="21" spans="1:47" s="6" customFormat="1" ht="13.5" customHeight="1">
      <c r="A21" s="2">
        <v>19</v>
      </c>
      <c r="B21" s="22">
        <f t="shared" si="0"/>
        <v>0</v>
      </c>
      <c r="C21" s="22">
        <f t="shared" si="1"/>
        <v>0</v>
      </c>
      <c r="D21" s="22">
        <f t="shared" si="2"/>
        <v>0</v>
      </c>
      <c r="E21" s="22">
        <f t="shared" si="3"/>
        <v>0</v>
      </c>
      <c r="F21" s="29">
        <f t="shared" si="4"/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4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6" s="6" customFormat="1" ht="13.5" customHeight="1">
      <c r="A22" s="2">
        <v>20</v>
      </c>
      <c r="B22" s="22">
        <f t="shared" si="0"/>
        <v>0</v>
      </c>
      <c r="C22" s="22">
        <f t="shared" si="1"/>
        <v>0</v>
      </c>
      <c r="D22" s="22">
        <f t="shared" si="2"/>
        <v>0</v>
      </c>
      <c r="E22" s="22">
        <f t="shared" si="3"/>
        <v>0</v>
      </c>
      <c r="F22" s="29">
        <f t="shared" si="4"/>
        <v>0</v>
      </c>
      <c r="G22" s="3"/>
      <c r="H22" s="3"/>
      <c r="I22" s="3"/>
      <c r="J22" s="3"/>
      <c r="K22" s="1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14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14"/>
    </row>
    <row r="23" spans="1:47" s="6" customFormat="1" ht="13.5" customHeight="1">
      <c r="A23" s="2">
        <v>21</v>
      </c>
      <c r="B23" s="22">
        <f t="shared" si="0"/>
        <v>0</v>
      </c>
      <c r="C23" s="22">
        <f t="shared" si="1"/>
        <v>0</v>
      </c>
      <c r="D23" s="22">
        <f t="shared" si="2"/>
        <v>0</v>
      </c>
      <c r="E23" s="22">
        <f t="shared" si="3"/>
        <v>0</v>
      </c>
      <c r="F23" s="29">
        <f t="shared" si="4"/>
        <v>0</v>
      </c>
      <c r="G23" s="16"/>
      <c r="H23" s="3"/>
      <c r="I23" s="32"/>
      <c r="J23" s="1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14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15"/>
    </row>
    <row r="24" spans="1:47" s="6" customFormat="1" ht="13.5" customHeight="1">
      <c r="A24" s="2">
        <v>22</v>
      </c>
      <c r="B24" s="22">
        <f t="shared" si="0"/>
        <v>0</v>
      </c>
      <c r="C24" s="22">
        <f t="shared" si="1"/>
        <v>0</v>
      </c>
      <c r="D24" s="22">
        <f t="shared" si="2"/>
        <v>0</v>
      </c>
      <c r="E24" s="22">
        <f t="shared" si="3"/>
        <v>0</v>
      </c>
      <c r="F24" s="29">
        <f t="shared" si="4"/>
        <v>0</v>
      </c>
      <c r="G24" s="3"/>
      <c r="H24" s="16"/>
      <c r="I24" s="16"/>
      <c r="J24" s="16"/>
      <c r="K24" s="3"/>
      <c r="L24" s="14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17"/>
      <c r="AA24" s="3"/>
      <c r="AB24" s="17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14"/>
      <c r="AU24" s="3"/>
    </row>
    <row r="25" spans="1:47" s="14" customFormat="1" ht="13.5" customHeight="1">
      <c r="A25" s="2">
        <v>23</v>
      </c>
      <c r="B25" s="22">
        <f t="shared" si="0"/>
        <v>0</v>
      </c>
      <c r="C25" s="22">
        <f t="shared" si="1"/>
        <v>0</v>
      </c>
      <c r="D25" s="22">
        <f t="shared" si="2"/>
        <v>0</v>
      </c>
      <c r="E25" s="22">
        <f t="shared" si="3"/>
        <v>0</v>
      </c>
      <c r="F25" s="29">
        <f t="shared" si="4"/>
        <v>0</v>
      </c>
      <c r="G25" s="3"/>
      <c r="H25" s="3"/>
      <c r="I25" s="3"/>
      <c r="J25" s="3"/>
      <c r="AB25" s="4"/>
      <c r="AE25" s="4"/>
      <c r="AS25" s="17"/>
      <c r="AU25" s="6"/>
    </row>
    <row r="26" spans="1:47" s="14" customFormat="1" ht="13.5" customHeight="1">
      <c r="A26" s="2">
        <v>24</v>
      </c>
      <c r="B26" s="22">
        <f t="shared" si="0"/>
        <v>0</v>
      </c>
      <c r="C26" s="22">
        <f t="shared" si="1"/>
        <v>0</v>
      </c>
      <c r="D26" s="22">
        <f t="shared" si="2"/>
        <v>0</v>
      </c>
      <c r="E26" s="22">
        <f t="shared" si="3"/>
        <v>0</v>
      </c>
      <c r="F26" s="29">
        <f t="shared" si="4"/>
        <v>0</v>
      </c>
      <c r="G26" s="3"/>
      <c r="H26" s="35"/>
      <c r="I26" s="36"/>
      <c r="J26" s="35"/>
      <c r="K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U26" s="3"/>
    </row>
    <row r="27" spans="1:47" s="14" customFormat="1" ht="13.5" customHeight="1">
      <c r="A27" s="2">
        <v>25</v>
      </c>
      <c r="B27" s="22">
        <f t="shared" si="0"/>
        <v>0</v>
      </c>
      <c r="C27" s="22">
        <f t="shared" si="1"/>
        <v>0</v>
      </c>
      <c r="D27" s="22">
        <f t="shared" si="2"/>
        <v>0</v>
      </c>
      <c r="E27" s="22">
        <f t="shared" si="3"/>
        <v>0</v>
      </c>
      <c r="F27" s="29">
        <f t="shared" si="4"/>
        <v>0</v>
      </c>
      <c r="G27" s="3"/>
      <c r="H27" s="16"/>
      <c r="I27" s="16"/>
      <c r="J27" s="16"/>
      <c r="K27" s="3"/>
      <c r="L27" s="3"/>
      <c r="M27" s="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4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6"/>
    </row>
    <row r="28" spans="1:13" s="14" customFormat="1" ht="13.5" customHeight="1">
      <c r="A28" s="2">
        <v>26</v>
      </c>
      <c r="B28" s="22">
        <f t="shared" si="0"/>
        <v>0</v>
      </c>
      <c r="C28" s="22">
        <f t="shared" si="1"/>
        <v>0</v>
      </c>
      <c r="D28" s="22">
        <f t="shared" si="2"/>
        <v>0</v>
      </c>
      <c r="E28" s="22">
        <f t="shared" si="3"/>
        <v>0</v>
      </c>
      <c r="F28" s="29">
        <f t="shared" si="4"/>
        <v>0</v>
      </c>
      <c r="G28" s="16"/>
      <c r="H28" s="16"/>
      <c r="I28" s="16"/>
      <c r="J28" s="16"/>
      <c r="M28" s="4"/>
    </row>
    <row r="29" spans="1:47" s="14" customFormat="1" ht="13.5" customHeight="1">
      <c r="A29" s="2">
        <v>27</v>
      </c>
      <c r="B29" s="22">
        <f t="shared" si="0"/>
        <v>0</v>
      </c>
      <c r="C29" s="22">
        <f t="shared" si="1"/>
        <v>0</v>
      </c>
      <c r="D29" s="22">
        <f t="shared" si="2"/>
        <v>0</v>
      </c>
      <c r="E29" s="22">
        <f t="shared" si="3"/>
        <v>0</v>
      </c>
      <c r="F29" s="29">
        <f t="shared" si="4"/>
        <v>0</v>
      </c>
      <c r="G29" s="3"/>
      <c r="H29" s="3"/>
      <c r="I29" s="42"/>
      <c r="J29" s="3"/>
      <c r="P29" s="3"/>
      <c r="Q29" s="4"/>
      <c r="AL29" s="4"/>
      <c r="AT29" s="3"/>
      <c r="AU29" s="3"/>
    </row>
    <row r="30" spans="1:47" s="14" customFormat="1" ht="13.5" customHeight="1">
      <c r="A30" s="2">
        <v>28</v>
      </c>
      <c r="B30" s="22">
        <f t="shared" si="0"/>
        <v>0</v>
      </c>
      <c r="C30" s="22">
        <f t="shared" si="1"/>
        <v>0</v>
      </c>
      <c r="D30" s="22">
        <f t="shared" si="2"/>
        <v>0</v>
      </c>
      <c r="E30" s="22">
        <f t="shared" si="3"/>
        <v>0</v>
      </c>
      <c r="F30" s="29">
        <f t="shared" si="4"/>
        <v>0</v>
      </c>
      <c r="G30" s="3"/>
      <c r="H30" s="19"/>
      <c r="I30" s="19"/>
      <c r="J30" s="19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4"/>
      <c r="AK30" s="3"/>
      <c r="AL30" s="3"/>
      <c r="AM30" s="3"/>
      <c r="AN30" s="3"/>
      <c r="AO30" s="3"/>
      <c r="AP30" s="3"/>
      <c r="AQ30" s="3"/>
      <c r="AR30" s="3"/>
      <c r="AS30" s="3"/>
      <c r="AT30" s="1"/>
      <c r="AU30" s="3"/>
    </row>
    <row r="31" spans="1:46" s="14" customFormat="1" ht="13.5" customHeight="1">
      <c r="A31" s="2">
        <v>29</v>
      </c>
      <c r="B31" s="22">
        <f t="shared" si="0"/>
        <v>0</v>
      </c>
      <c r="C31" s="22">
        <f t="shared" si="1"/>
        <v>0</v>
      </c>
      <c r="D31" s="22">
        <f t="shared" si="2"/>
        <v>0</v>
      </c>
      <c r="E31" s="22">
        <f t="shared" si="3"/>
        <v>0</v>
      </c>
      <c r="F31" s="29">
        <f t="shared" si="4"/>
        <v>0</v>
      </c>
      <c r="G31" s="3"/>
      <c r="H31" s="16"/>
      <c r="I31" s="16"/>
      <c r="J31" s="16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3"/>
      <c r="Z31" s="2"/>
      <c r="AA31" s="2"/>
      <c r="AB31" s="2"/>
      <c r="AC31" s="2"/>
      <c r="AD31" s="2"/>
      <c r="AE31" s="2"/>
      <c r="AG31" s="2"/>
      <c r="AH31" s="2"/>
      <c r="AI31" s="2"/>
      <c r="AK31" s="2"/>
      <c r="AL31" s="2"/>
      <c r="AM31" s="2"/>
      <c r="AN31" s="2"/>
      <c r="AO31" s="2"/>
      <c r="AP31" s="2"/>
      <c r="AQ31" s="2"/>
      <c r="AR31" s="2"/>
      <c r="AS31" s="2"/>
      <c r="AT31" s="1"/>
    </row>
    <row r="32" spans="1:47" s="14" customFormat="1" ht="13.5" customHeight="1">
      <c r="A32" s="2">
        <v>30</v>
      </c>
      <c r="B32" s="22">
        <f t="shared" si="0"/>
        <v>0</v>
      </c>
      <c r="C32" s="22">
        <f t="shared" si="1"/>
        <v>0</v>
      </c>
      <c r="D32" s="22">
        <f t="shared" si="2"/>
        <v>0</v>
      </c>
      <c r="E32" s="22">
        <f t="shared" si="3"/>
        <v>0</v>
      </c>
      <c r="F32" s="29">
        <f t="shared" si="4"/>
        <v>0</v>
      </c>
      <c r="G32" s="38"/>
      <c r="H32" s="38"/>
      <c r="I32" s="3"/>
      <c r="J32" s="39"/>
      <c r="K32" s="3"/>
      <c r="L32" s="3"/>
      <c r="M32" s="3"/>
      <c r="N32" s="3"/>
      <c r="O32" s="2"/>
      <c r="P32" s="3"/>
      <c r="Q32" s="3"/>
      <c r="R32" s="3"/>
      <c r="S32" s="3"/>
      <c r="T32" s="3"/>
      <c r="U32" s="3"/>
      <c r="V32" s="3"/>
      <c r="W32" s="3"/>
      <c r="X32" s="3"/>
      <c r="Y32" s="2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17"/>
      <c r="AU32" s="3"/>
    </row>
    <row r="33" spans="1:47" s="14" customFormat="1" ht="13.5" customHeight="1">
      <c r="A33" s="2">
        <v>31</v>
      </c>
      <c r="B33" s="22">
        <f t="shared" si="0"/>
        <v>0</v>
      </c>
      <c r="C33" s="22">
        <f t="shared" si="1"/>
        <v>0</v>
      </c>
      <c r="D33" s="22">
        <f t="shared" si="2"/>
        <v>0</v>
      </c>
      <c r="E33" s="22">
        <f t="shared" si="3"/>
        <v>0</v>
      </c>
      <c r="F33" s="29">
        <f t="shared" si="4"/>
        <v>0</v>
      </c>
      <c r="G33" s="19"/>
      <c r="H33" s="19"/>
      <c r="I33" s="19"/>
      <c r="J33" s="19"/>
      <c r="M33" s="3"/>
      <c r="AT33" s="3"/>
      <c r="AU33" s="3"/>
    </row>
    <row r="34" spans="1:47" s="14" customFormat="1" ht="13.5" customHeight="1">
      <c r="A34" s="2">
        <v>32</v>
      </c>
      <c r="B34" s="22">
        <f t="shared" si="0"/>
        <v>0</v>
      </c>
      <c r="C34" s="22">
        <f t="shared" si="1"/>
        <v>0</v>
      </c>
      <c r="D34" s="22">
        <f t="shared" si="2"/>
        <v>0</v>
      </c>
      <c r="E34" s="22">
        <f t="shared" si="3"/>
        <v>0</v>
      </c>
      <c r="F34" s="29">
        <f t="shared" si="4"/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2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</row>
    <row r="35" spans="1:47" s="14" customFormat="1" ht="13.5" customHeight="1">
      <c r="A35" s="2">
        <v>33</v>
      </c>
      <c r="B35" s="22">
        <f aca="true" t="shared" si="5" ref="B35:B60">SUM(K35:AU35)</f>
        <v>0</v>
      </c>
      <c r="C35" s="22">
        <f aca="true" t="shared" si="6" ref="C35:C60">COUNT(K35:AU35)</f>
        <v>0</v>
      </c>
      <c r="D35" s="22">
        <f aca="true" t="shared" si="7" ref="D35:D60">IF(COUNT(K35:AU35)&gt;0,LARGE(K35:AU35,1),0)+IF(COUNT(K35:AU35)&gt;1,LARGE(K35:AU35,2),0)+IF(COUNT(K35:AU35)&gt;2,LARGE(K35:AU35,3),0)+IF(COUNT(K35:AU35)&gt;3,LARGE(K35:AU35,4),0)+IF(COUNT(K35:AU35)&gt;4,LARGE(K35:AU35,5),0)+IF(COUNT(K35:AU35)&gt;5,LARGE(K35:AU35,6),0)+IF(COUNT(K35:AU35)&gt;6,LARGE(K35:AU35,7),0)</f>
        <v>0</v>
      </c>
      <c r="E35" s="22">
        <f aca="true" t="shared" si="8" ref="E35:E60">IF(COUNT(K35:AU35)&lt;11,IF(COUNT(K35:AS35)&gt;6,(COUNT(K35:AS35)-7),0)*20,80)</f>
        <v>0</v>
      </c>
      <c r="F35" s="29">
        <f aca="true" t="shared" si="9" ref="F35:F66">D35+E35</f>
        <v>0</v>
      </c>
      <c r="G35" s="3"/>
      <c r="H35" s="16"/>
      <c r="I35" s="16"/>
      <c r="J35" s="16"/>
      <c r="AR35" s="3"/>
      <c r="AT35" s="1"/>
      <c r="AU35" s="6"/>
    </row>
    <row r="36" spans="1:47" s="14" customFormat="1" ht="13.5" customHeight="1">
      <c r="A36" s="2">
        <v>34</v>
      </c>
      <c r="B36" s="22">
        <f t="shared" si="5"/>
        <v>0</v>
      </c>
      <c r="C36" s="22">
        <f t="shared" si="6"/>
        <v>0</v>
      </c>
      <c r="D36" s="22">
        <f t="shared" si="7"/>
        <v>0</v>
      </c>
      <c r="E36" s="22">
        <f t="shared" si="8"/>
        <v>0</v>
      </c>
      <c r="F36" s="29">
        <f t="shared" si="9"/>
        <v>0</v>
      </c>
      <c r="G36" s="19"/>
      <c r="H36" s="19"/>
      <c r="I36" s="19"/>
      <c r="J36" s="19"/>
      <c r="K36" s="2"/>
      <c r="L36" s="2"/>
      <c r="N36" s="2"/>
      <c r="O36" s="3"/>
      <c r="P36" s="2"/>
      <c r="Q36" s="2"/>
      <c r="S36" s="2"/>
      <c r="T36" s="7"/>
      <c r="U36" s="2"/>
      <c r="V36" s="2"/>
      <c r="W36" s="2"/>
      <c r="X36" s="2"/>
      <c r="Y36" s="3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1"/>
      <c r="AU36" s="3"/>
    </row>
    <row r="37" spans="1:47" s="14" customFormat="1" ht="13.5" customHeight="1">
      <c r="A37" s="2">
        <v>35</v>
      </c>
      <c r="B37" s="22">
        <f t="shared" si="5"/>
        <v>0</v>
      </c>
      <c r="C37" s="22">
        <f t="shared" si="6"/>
        <v>0</v>
      </c>
      <c r="D37" s="22">
        <f t="shared" si="7"/>
        <v>0</v>
      </c>
      <c r="E37" s="22">
        <f t="shared" si="8"/>
        <v>0</v>
      </c>
      <c r="F37" s="29">
        <f t="shared" si="9"/>
        <v>0</v>
      </c>
      <c r="G37" s="16"/>
      <c r="H37" s="16"/>
      <c r="I37" s="16"/>
      <c r="J37" s="1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</row>
    <row r="38" spans="1:47" s="14" customFormat="1" ht="13.5" customHeight="1">
      <c r="A38" s="2">
        <v>36</v>
      </c>
      <c r="B38" s="22">
        <f t="shared" si="5"/>
        <v>0</v>
      </c>
      <c r="C38" s="22">
        <f t="shared" si="6"/>
        <v>0</v>
      </c>
      <c r="D38" s="22">
        <f t="shared" si="7"/>
        <v>0</v>
      </c>
      <c r="E38" s="22">
        <f t="shared" si="8"/>
        <v>0</v>
      </c>
      <c r="F38" s="29">
        <f t="shared" si="9"/>
        <v>0</v>
      </c>
      <c r="G38" s="38"/>
      <c r="H38" s="38"/>
      <c r="I38" s="3"/>
      <c r="J38" s="39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4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</row>
    <row r="39" spans="1:45" ht="13.5" customHeight="1">
      <c r="A39" s="2">
        <v>37</v>
      </c>
      <c r="B39" s="22">
        <f t="shared" si="5"/>
        <v>0</v>
      </c>
      <c r="C39" s="22">
        <f t="shared" si="6"/>
        <v>0</v>
      </c>
      <c r="D39" s="22">
        <f t="shared" si="7"/>
        <v>0</v>
      </c>
      <c r="E39" s="22">
        <f t="shared" si="8"/>
        <v>0</v>
      </c>
      <c r="F39" s="29">
        <f t="shared" si="9"/>
        <v>0</v>
      </c>
      <c r="H39" s="35"/>
      <c r="I39" s="36"/>
      <c r="J39" s="35"/>
      <c r="L39" s="14"/>
      <c r="M39" s="14"/>
      <c r="N39" s="2"/>
      <c r="O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</row>
    <row r="40" spans="1:47" ht="13.5" customHeight="1">
      <c r="A40" s="2">
        <v>38</v>
      </c>
      <c r="B40" s="22">
        <f t="shared" si="5"/>
        <v>0</v>
      </c>
      <c r="C40" s="22">
        <f t="shared" si="6"/>
        <v>0</v>
      </c>
      <c r="D40" s="22">
        <f t="shared" si="7"/>
        <v>0</v>
      </c>
      <c r="E40" s="22">
        <f t="shared" si="8"/>
        <v>0</v>
      </c>
      <c r="F40" s="29">
        <f t="shared" si="9"/>
        <v>0</v>
      </c>
      <c r="AF40" s="14"/>
      <c r="AT40" s="14"/>
      <c r="AU40" s="14"/>
    </row>
    <row r="41" spans="1:45" ht="13.5" customHeight="1">
      <c r="A41" s="2">
        <v>39</v>
      </c>
      <c r="B41" s="22">
        <f t="shared" si="5"/>
        <v>0</v>
      </c>
      <c r="C41" s="22">
        <f t="shared" si="6"/>
        <v>0</v>
      </c>
      <c r="D41" s="22">
        <f t="shared" si="7"/>
        <v>0</v>
      </c>
      <c r="E41" s="22">
        <f t="shared" si="8"/>
        <v>0</v>
      </c>
      <c r="F41" s="29">
        <f t="shared" si="9"/>
        <v>0</v>
      </c>
      <c r="G41" s="38"/>
      <c r="H41" s="38"/>
      <c r="J41" s="39"/>
      <c r="K41" s="14"/>
      <c r="L41" s="14"/>
      <c r="M41" s="14"/>
      <c r="N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</row>
    <row r="42" spans="1:45" ht="13.5" customHeight="1">
      <c r="A42" s="2">
        <v>40</v>
      </c>
      <c r="B42" s="22">
        <f t="shared" si="5"/>
        <v>0</v>
      </c>
      <c r="C42" s="22">
        <f t="shared" si="6"/>
        <v>0</v>
      </c>
      <c r="D42" s="22">
        <f t="shared" si="7"/>
        <v>0</v>
      </c>
      <c r="E42" s="22">
        <f t="shared" si="8"/>
        <v>0</v>
      </c>
      <c r="F42" s="29">
        <f t="shared" si="9"/>
        <v>0</v>
      </c>
      <c r="H42" s="35"/>
      <c r="I42" s="36"/>
      <c r="J42" s="35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</row>
    <row r="43" spans="1:47" ht="13.5" customHeight="1">
      <c r="A43" s="2">
        <v>41</v>
      </c>
      <c r="B43" s="22">
        <f t="shared" si="5"/>
        <v>0</v>
      </c>
      <c r="C43" s="22">
        <f t="shared" si="6"/>
        <v>0</v>
      </c>
      <c r="D43" s="22">
        <f t="shared" si="7"/>
        <v>0</v>
      </c>
      <c r="E43" s="22">
        <f t="shared" si="8"/>
        <v>0</v>
      </c>
      <c r="F43" s="29">
        <f t="shared" si="9"/>
        <v>0</v>
      </c>
      <c r="G43" s="19"/>
      <c r="H43" s="19"/>
      <c r="I43" s="19"/>
      <c r="J43" s="19"/>
      <c r="K43" s="4"/>
      <c r="AF43" s="14"/>
      <c r="AU43" s="6"/>
    </row>
    <row r="44" spans="1:46" ht="13.5" customHeight="1">
      <c r="A44" s="2">
        <v>42</v>
      </c>
      <c r="B44" s="22">
        <f t="shared" si="5"/>
        <v>0</v>
      </c>
      <c r="C44" s="22">
        <f t="shared" si="6"/>
        <v>0</v>
      </c>
      <c r="D44" s="22">
        <f t="shared" si="7"/>
        <v>0</v>
      </c>
      <c r="E44" s="22">
        <f t="shared" si="8"/>
        <v>0</v>
      </c>
      <c r="F44" s="29">
        <f t="shared" si="9"/>
        <v>0</v>
      </c>
      <c r="H44" s="35"/>
      <c r="I44" s="36"/>
      <c r="J44" s="35"/>
      <c r="L44" s="14"/>
      <c r="M44" s="2"/>
      <c r="N44" s="2"/>
      <c r="O44" s="2"/>
      <c r="P44" s="2"/>
      <c r="Q44" s="2"/>
      <c r="R44" s="2"/>
      <c r="S44" s="2"/>
      <c r="T44" s="2"/>
      <c r="U44" s="2"/>
      <c r="V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1"/>
    </row>
    <row r="45" spans="1:47" ht="13.5" customHeight="1">
      <c r="A45" s="2">
        <v>43</v>
      </c>
      <c r="B45" s="22">
        <f t="shared" si="5"/>
        <v>0</v>
      </c>
      <c r="C45" s="22">
        <f t="shared" si="6"/>
        <v>0</v>
      </c>
      <c r="D45" s="22">
        <f t="shared" si="7"/>
        <v>0</v>
      </c>
      <c r="E45" s="22">
        <f t="shared" si="8"/>
        <v>0</v>
      </c>
      <c r="F45" s="29">
        <f t="shared" si="9"/>
        <v>0</v>
      </c>
      <c r="H45" s="35"/>
      <c r="I45" s="36"/>
      <c r="J45" s="35"/>
      <c r="L45" s="14"/>
      <c r="N45" s="2"/>
      <c r="W45" s="14"/>
      <c r="AC45" s="18"/>
      <c r="AF45" s="14"/>
      <c r="AT45" s="15"/>
      <c r="AU45" s="14"/>
    </row>
    <row r="46" spans="1:45" ht="13.5" customHeight="1">
      <c r="A46" s="2">
        <v>44</v>
      </c>
      <c r="B46" s="22">
        <f t="shared" si="5"/>
        <v>0</v>
      </c>
      <c r="C46" s="22">
        <f t="shared" si="6"/>
        <v>0</v>
      </c>
      <c r="D46" s="22">
        <f t="shared" si="7"/>
        <v>0</v>
      </c>
      <c r="E46" s="22">
        <f t="shared" si="8"/>
        <v>0</v>
      </c>
      <c r="F46" s="29">
        <f t="shared" si="9"/>
        <v>0</v>
      </c>
      <c r="G46" s="38"/>
      <c r="H46" s="38"/>
      <c r="J46" s="39"/>
      <c r="K46" s="14"/>
      <c r="L46" s="2"/>
      <c r="M46" s="7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7" ht="13.5" customHeight="1">
      <c r="A47" s="2">
        <v>45</v>
      </c>
      <c r="B47" s="22">
        <f t="shared" si="5"/>
        <v>0</v>
      </c>
      <c r="C47" s="22">
        <f t="shared" si="6"/>
        <v>0</v>
      </c>
      <c r="D47" s="22">
        <f t="shared" si="7"/>
        <v>0</v>
      </c>
      <c r="E47" s="22">
        <f t="shared" si="8"/>
        <v>0</v>
      </c>
      <c r="F47" s="29">
        <f t="shared" si="9"/>
        <v>0</v>
      </c>
      <c r="G47" s="16"/>
      <c r="I47" s="32"/>
      <c r="J47" s="16"/>
      <c r="M47" s="4"/>
      <c r="AF47" s="14"/>
      <c r="AT47" s="1"/>
      <c r="AU47" s="14"/>
    </row>
    <row r="48" spans="1:46" ht="13.5" customHeight="1">
      <c r="A48" s="2">
        <v>46</v>
      </c>
      <c r="B48" s="22">
        <f t="shared" si="5"/>
        <v>0</v>
      </c>
      <c r="C48" s="22">
        <f t="shared" si="6"/>
        <v>0</v>
      </c>
      <c r="D48" s="22">
        <f t="shared" si="7"/>
        <v>0</v>
      </c>
      <c r="E48" s="22">
        <f t="shared" si="8"/>
        <v>0</v>
      </c>
      <c r="F48" s="29">
        <f t="shared" si="9"/>
        <v>0</v>
      </c>
      <c r="H48" s="35"/>
      <c r="I48" s="36"/>
      <c r="J48" s="35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"/>
    </row>
    <row r="49" spans="1:47" ht="13.5" customHeight="1">
      <c r="A49" s="2">
        <v>47</v>
      </c>
      <c r="B49" s="22">
        <f t="shared" si="5"/>
        <v>0</v>
      </c>
      <c r="C49" s="22">
        <f t="shared" si="6"/>
        <v>0</v>
      </c>
      <c r="D49" s="22">
        <f t="shared" si="7"/>
        <v>0</v>
      </c>
      <c r="E49" s="22">
        <f t="shared" si="8"/>
        <v>0</v>
      </c>
      <c r="F49" s="29">
        <f t="shared" si="9"/>
        <v>0</v>
      </c>
      <c r="G49" s="38"/>
      <c r="H49" s="38"/>
      <c r="J49" s="39"/>
      <c r="K49" s="4"/>
      <c r="Y49" s="2"/>
      <c r="AU49" s="6"/>
    </row>
    <row r="50" spans="1:47" ht="13.5" customHeight="1">
      <c r="A50" s="2">
        <v>48</v>
      </c>
      <c r="B50" s="22">
        <f t="shared" si="5"/>
        <v>0</v>
      </c>
      <c r="C50" s="22">
        <f t="shared" si="6"/>
        <v>0</v>
      </c>
      <c r="D50" s="22">
        <f t="shared" si="7"/>
        <v>0</v>
      </c>
      <c r="E50" s="22">
        <f t="shared" si="8"/>
        <v>0</v>
      </c>
      <c r="F50" s="29">
        <f t="shared" si="9"/>
        <v>0</v>
      </c>
      <c r="H50" s="35"/>
      <c r="I50" s="36"/>
      <c r="J50" s="35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"/>
      <c r="AU50" s="14"/>
    </row>
    <row r="51" spans="1:46" ht="13.5" customHeight="1">
      <c r="A51" s="2">
        <v>49</v>
      </c>
      <c r="B51" s="22">
        <f t="shared" si="5"/>
        <v>0</v>
      </c>
      <c r="C51" s="22">
        <f t="shared" si="6"/>
        <v>0</v>
      </c>
      <c r="D51" s="22">
        <f t="shared" si="7"/>
        <v>0</v>
      </c>
      <c r="E51" s="22">
        <f t="shared" si="8"/>
        <v>0</v>
      </c>
      <c r="F51" s="29">
        <f t="shared" si="9"/>
        <v>0</v>
      </c>
      <c r="H51" s="35"/>
      <c r="I51" s="36"/>
      <c r="J51" s="35"/>
      <c r="L51" s="14"/>
      <c r="AF51" s="14"/>
      <c r="AT51" s="14"/>
    </row>
    <row r="52" spans="1:47" ht="13.5" customHeight="1">
      <c r="A52" s="2">
        <v>50</v>
      </c>
      <c r="B52" s="22">
        <f t="shared" si="5"/>
        <v>0</v>
      </c>
      <c r="C52" s="22">
        <f t="shared" si="6"/>
        <v>0</v>
      </c>
      <c r="D52" s="22">
        <f t="shared" si="7"/>
        <v>0</v>
      </c>
      <c r="E52" s="22">
        <f t="shared" si="8"/>
        <v>0</v>
      </c>
      <c r="F52" s="29">
        <f t="shared" si="9"/>
        <v>0</v>
      </c>
      <c r="H52" s="35"/>
      <c r="I52" s="36"/>
      <c r="J52" s="35"/>
      <c r="L52" s="14"/>
      <c r="AU52" s="6"/>
    </row>
    <row r="53" spans="1:28" ht="13.5" customHeight="1">
      <c r="A53" s="2">
        <v>51</v>
      </c>
      <c r="B53" s="22">
        <f t="shared" si="5"/>
        <v>0</v>
      </c>
      <c r="C53" s="22">
        <f t="shared" si="6"/>
        <v>0</v>
      </c>
      <c r="D53" s="22">
        <f t="shared" si="7"/>
        <v>0</v>
      </c>
      <c r="E53" s="22">
        <f t="shared" si="8"/>
        <v>0</v>
      </c>
      <c r="F53" s="29">
        <f t="shared" si="9"/>
        <v>0</v>
      </c>
      <c r="H53" s="35"/>
      <c r="I53" s="36"/>
      <c r="J53" s="35"/>
      <c r="L53" s="14"/>
      <c r="AB53" s="4"/>
    </row>
    <row r="54" spans="1:47" ht="13.5" customHeight="1">
      <c r="A54" s="2">
        <v>52</v>
      </c>
      <c r="B54" s="22">
        <f t="shared" si="5"/>
        <v>0</v>
      </c>
      <c r="C54" s="22">
        <f t="shared" si="6"/>
        <v>0</v>
      </c>
      <c r="D54" s="22">
        <f t="shared" si="7"/>
        <v>0</v>
      </c>
      <c r="E54" s="22">
        <f t="shared" si="8"/>
        <v>0</v>
      </c>
      <c r="F54" s="29">
        <f t="shared" si="9"/>
        <v>0</v>
      </c>
      <c r="H54" s="35"/>
      <c r="I54" s="36"/>
      <c r="J54" s="35"/>
      <c r="K54" s="2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6"/>
    </row>
    <row r="55" spans="1:13" ht="13.5" customHeight="1">
      <c r="A55" s="2">
        <v>53</v>
      </c>
      <c r="B55" s="22">
        <f t="shared" si="5"/>
        <v>0</v>
      </c>
      <c r="C55" s="22">
        <f t="shared" si="6"/>
        <v>0</v>
      </c>
      <c r="D55" s="22">
        <f t="shared" si="7"/>
        <v>0</v>
      </c>
      <c r="E55" s="22">
        <f t="shared" si="8"/>
        <v>0</v>
      </c>
      <c r="F55" s="29">
        <f t="shared" si="9"/>
        <v>0</v>
      </c>
      <c r="H55" s="35"/>
      <c r="I55" s="36"/>
      <c r="J55" s="35"/>
      <c r="L55" s="14"/>
      <c r="M55" s="4"/>
    </row>
    <row r="56" spans="1:12" ht="13.5" customHeight="1">
      <c r="A56" s="2">
        <v>54</v>
      </c>
      <c r="B56" s="22">
        <f t="shared" si="5"/>
        <v>0</v>
      </c>
      <c r="C56" s="22">
        <f t="shared" si="6"/>
        <v>0</v>
      </c>
      <c r="D56" s="22">
        <f t="shared" si="7"/>
        <v>0</v>
      </c>
      <c r="E56" s="22">
        <f t="shared" si="8"/>
        <v>0</v>
      </c>
      <c r="F56" s="29">
        <f t="shared" si="9"/>
        <v>0</v>
      </c>
      <c r="H56" s="35"/>
      <c r="I56" s="36"/>
      <c r="J56" s="35"/>
      <c r="L56" s="14"/>
    </row>
    <row r="57" spans="1:45" ht="13.5" customHeight="1">
      <c r="A57" s="2">
        <v>55</v>
      </c>
      <c r="B57" s="22">
        <f t="shared" si="5"/>
        <v>0</v>
      </c>
      <c r="C57" s="22">
        <f t="shared" si="6"/>
        <v>0</v>
      </c>
      <c r="D57" s="22">
        <f t="shared" si="7"/>
        <v>0</v>
      </c>
      <c r="E57" s="22">
        <f t="shared" si="8"/>
        <v>0</v>
      </c>
      <c r="F57" s="29">
        <f t="shared" si="9"/>
        <v>0</v>
      </c>
      <c r="H57" s="35"/>
      <c r="I57" s="36"/>
      <c r="J57" s="35"/>
      <c r="K57" s="14"/>
      <c r="L57" s="14"/>
      <c r="M57" s="14"/>
      <c r="N57" s="14"/>
      <c r="O57" s="2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</row>
    <row r="58" spans="1:47" ht="13.5" customHeight="1">
      <c r="A58" s="2">
        <v>56</v>
      </c>
      <c r="B58" s="22">
        <f t="shared" si="5"/>
        <v>0</v>
      </c>
      <c r="C58" s="22">
        <f t="shared" si="6"/>
        <v>0</v>
      </c>
      <c r="D58" s="22">
        <f t="shared" si="7"/>
        <v>0</v>
      </c>
      <c r="E58" s="22">
        <f t="shared" si="8"/>
        <v>0</v>
      </c>
      <c r="F58" s="29">
        <f t="shared" si="9"/>
        <v>0</v>
      </c>
      <c r="H58" s="35"/>
      <c r="I58" s="36"/>
      <c r="J58" s="35"/>
      <c r="L58" s="14"/>
      <c r="AI58" s="4"/>
      <c r="AJ58" s="2"/>
      <c r="AT58" s="1"/>
      <c r="AU58" s="14"/>
    </row>
    <row r="59" spans="1:47" ht="13.5" customHeight="1">
      <c r="A59" s="2">
        <v>57</v>
      </c>
      <c r="B59" s="22">
        <f t="shared" si="5"/>
        <v>0</v>
      </c>
      <c r="C59" s="22">
        <f t="shared" si="6"/>
        <v>0</v>
      </c>
      <c r="D59" s="22">
        <f t="shared" si="7"/>
        <v>0</v>
      </c>
      <c r="E59" s="22">
        <f t="shared" si="8"/>
        <v>0</v>
      </c>
      <c r="F59" s="29">
        <f t="shared" si="9"/>
        <v>0</v>
      </c>
      <c r="H59" s="35"/>
      <c r="I59" s="36"/>
      <c r="J59" s="35"/>
      <c r="K59" s="14"/>
      <c r="L59" s="14"/>
      <c r="M59" s="2"/>
      <c r="N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U59" s="6"/>
    </row>
    <row r="60" spans="1:45" ht="13.5" customHeight="1">
      <c r="A60" s="2">
        <v>58</v>
      </c>
      <c r="B60" s="22">
        <f t="shared" si="5"/>
        <v>0</v>
      </c>
      <c r="C60" s="22">
        <f t="shared" si="6"/>
        <v>0</v>
      </c>
      <c r="D60" s="22">
        <f t="shared" si="7"/>
        <v>0</v>
      </c>
      <c r="E60" s="22">
        <f t="shared" si="8"/>
        <v>0</v>
      </c>
      <c r="F60" s="29">
        <f t="shared" si="9"/>
        <v>0</v>
      </c>
      <c r="H60" s="35"/>
      <c r="I60" s="36"/>
      <c r="J60" s="35"/>
      <c r="K60" s="14"/>
      <c r="L60" s="14"/>
      <c r="M60" s="4"/>
      <c r="AF60" s="14"/>
      <c r="AS60" s="15"/>
    </row>
    <row r="61" spans="1:47" ht="13.5" customHeight="1">
      <c r="A61" s="2"/>
      <c r="B61" s="22"/>
      <c r="C61" s="22"/>
      <c r="D61" s="22"/>
      <c r="E61" s="22"/>
      <c r="F61" s="29"/>
      <c r="G61" s="23"/>
      <c r="H61" s="26"/>
      <c r="I61" s="27"/>
      <c r="J61" s="26"/>
      <c r="Y61" s="2"/>
      <c r="AT61" s="14"/>
      <c r="AU61" s="14"/>
    </row>
    <row r="62" spans="1:34" ht="13.5" customHeight="1">
      <c r="A62" s="2"/>
      <c r="B62" s="14"/>
      <c r="C62" s="22"/>
      <c r="D62" s="14"/>
      <c r="E62" s="22"/>
      <c r="F62" s="30"/>
      <c r="G62" s="34"/>
      <c r="H62" s="5"/>
      <c r="I62" s="33"/>
      <c r="J62" s="34"/>
      <c r="R62" s="14"/>
      <c r="AH62" s="14"/>
    </row>
    <row r="63" spans="1:47" ht="13.5" customHeight="1">
      <c r="A63" s="2"/>
      <c r="B63" s="22"/>
      <c r="C63" s="22"/>
      <c r="D63" s="22"/>
      <c r="E63" s="22"/>
      <c r="F63" s="29"/>
      <c r="G63" s="23"/>
      <c r="H63" s="24"/>
      <c r="I63" s="25"/>
      <c r="J63" s="2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"/>
      <c r="AU63" s="6"/>
    </row>
    <row r="64" spans="1:47" ht="13.5" customHeight="1">
      <c r="A64" s="2"/>
      <c r="B64" s="14"/>
      <c r="C64" s="22"/>
      <c r="D64" s="14"/>
      <c r="E64" s="22"/>
      <c r="F64" s="30"/>
      <c r="G64" s="16"/>
      <c r="H64" s="16"/>
      <c r="I64" s="16"/>
      <c r="J64" s="16"/>
      <c r="AH64" s="14"/>
      <c r="AT64" s="14"/>
      <c r="AU64" s="14"/>
    </row>
    <row r="65" spans="1:47" ht="13.5" customHeight="1">
      <c r="A65" s="2"/>
      <c r="B65" s="14"/>
      <c r="C65" s="22"/>
      <c r="D65" s="22"/>
      <c r="E65" s="22"/>
      <c r="F65" s="30"/>
      <c r="G65" s="16"/>
      <c r="H65" s="16"/>
      <c r="I65" s="16"/>
      <c r="J65" s="16"/>
      <c r="O65" s="2"/>
      <c r="AT65" s="14"/>
      <c r="AU65" s="14"/>
    </row>
    <row r="66" spans="1:47" ht="13.5" customHeight="1">
      <c r="A66" s="2"/>
      <c r="B66" s="14"/>
      <c r="C66" s="22"/>
      <c r="D66" s="22"/>
      <c r="E66" s="22"/>
      <c r="F66" s="30"/>
      <c r="G66" s="23"/>
      <c r="H66" s="26"/>
      <c r="I66" s="27"/>
      <c r="J66" s="26"/>
      <c r="AF66" s="14"/>
      <c r="AT66" s="1"/>
      <c r="AU66" s="6"/>
    </row>
    <row r="67" spans="1:47" ht="13.5" customHeight="1">
      <c r="A67" s="2"/>
      <c r="B67" s="14"/>
      <c r="C67" s="22"/>
      <c r="D67" s="14"/>
      <c r="E67" s="22"/>
      <c r="F67" s="30"/>
      <c r="G67" s="16"/>
      <c r="H67" s="16"/>
      <c r="I67" s="16"/>
      <c r="J67" s="16"/>
      <c r="AT67" s="14"/>
      <c r="AU67" s="14"/>
    </row>
    <row r="68" spans="1:47" ht="13.5" customHeight="1">
      <c r="A68" s="2"/>
      <c r="B68" s="14"/>
      <c r="C68" s="22"/>
      <c r="D68" s="14"/>
      <c r="E68" s="22"/>
      <c r="F68" s="30"/>
      <c r="G68" s="23"/>
      <c r="H68" s="24"/>
      <c r="I68" s="25"/>
      <c r="J68" s="24"/>
      <c r="L68" s="14"/>
      <c r="AT68" s="14"/>
      <c r="AU68" s="14"/>
    </row>
    <row r="69" spans="1:47" ht="13.5" customHeight="1">
      <c r="A69" s="2"/>
      <c r="B69" s="14"/>
      <c r="C69" s="22"/>
      <c r="D69" s="14"/>
      <c r="E69" s="22"/>
      <c r="F69" s="29"/>
      <c r="G69" s="16"/>
      <c r="H69" s="16"/>
      <c r="I69" s="32"/>
      <c r="J69" s="16"/>
      <c r="AJ69" s="2"/>
      <c r="AT69" s="14"/>
      <c r="AU69" s="14"/>
    </row>
    <row r="70" spans="1:47" ht="13.5" customHeight="1">
      <c r="A70" s="2"/>
      <c r="B70" s="22"/>
      <c r="C70" s="22"/>
      <c r="D70" s="22"/>
      <c r="E70" s="22"/>
      <c r="F70" s="29"/>
      <c r="G70" s="23"/>
      <c r="H70" s="26"/>
      <c r="I70" s="27"/>
      <c r="J70" s="26"/>
      <c r="K70" s="14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14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5"/>
      <c r="AT70" s="14"/>
      <c r="AU70" s="14"/>
    </row>
    <row r="71" spans="1:47" ht="13.5" customHeight="1">
      <c r="A71" s="2"/>
      <c r="B71" s="22"/>
      <c r="C71" s="22"/>
      <c r="D71" s="22"/>
      <c r="E71" s="22"/>
      <c r="F71" s="29"/>
      <c r="G71" s="23"/>
      <c r="H71" s="24"/>
      <c r="I71" s="25"/>
      <c r="J71" s="24"/>
      <c r="L71" s="14"/>
      <c r="Y71" s="2"/>
      <c r="AT71" s="15"/>
      <c r="AU71" s="15"/>
    </row>
    <row r="72" spans="1:10" ht="13.5" customHeight="1">
      <c r="A72" s="2"/>
      <c r="B72" s="14"/>
      <c r="C72" s="22"/>
      <c r="D72" s="14"/>
      <c r="E72" s="22"/>
      <c r="F72" s="30"/>
      <c r="G72" s="23"/>
      <c r="H72" s="26"/>
      <c r="I72" s="27"/>
      <c r="J72" s="26"/>
    </row>
    <row r="73" spans="1:12" ht="13.5" customHeight="1">
      <c r="A73" s="2"/>
      <c r="B73" s="22"/>
      <c r="C73" s="22"/>
      <c r="D73" s="22"/>
      <c r="E73" s="22"/>
      <c r="F73" s="29"/>
      <c r="G73" s="23"/>
      <c r="H73" s="24"/>
      <c r="I73" s="25"/>
      <c r="J73" s="24"/>
      <c r="L73" s="14"/>
    </row>
    <row r="74" spans="1:34" ht="13.5" customHeight="1">
      <c r="A74" s="2"/>
      <c r="B74" s="14"/>
      <c r="C74" s="22"/>
      <c r="D74" s="14"/>
      <c r="E74" s="22"/>
      <c r="F74" s="30"/>
      <c r="G74" s="23"/>
      <c r="H74" s="26"/>
      <c r="I74" s="27"/>
      <c r="J74" s="26"/>
      <c r="AH74" s="14"/>
    </row>
    <row r="75" spans="1:12" ht="13.5" customHeight="1">
      <c r="A75" s="2"/>
      <c r="B75" s="14"/>
      <c r="C75" s="22"/>
      <c r="D75" s="14"/>
      <c r="E75" s="22"/>
      <c r="F75" s="29"/>
      <c r="G75" s="23"/>
      <c r="H75" s="24"/>
      <c r="I75" s="25"/>
      <c r="J75" s="24"/>
      <c r="L75" s="14"/>
    </row>
    <row r="76" spans="1:25" ht="13.5" customHeight="1">
      <c r="A76" s="2"/>
      <c r="B76" s="14"/>
      <c r="C76" s="22"/>
      <c r="D76" s="14"/>
      <c r="E76" s="22"/>
      <c r="F76" s="29"/>
      <c r="G76" s="23"/>
      <c r="H76" s="26"/>
      <c r="I76" s="27"/>
      <c r="J76" s="26"/>
      <c r="O76" s="2"/>
      <c r="Y76" s="2"/>
    </row>
    <row r="77" spans="1:32" ht="13.5" customHeight="1">
      <c r="A77" s="2"/>
      <c r="B77" s="14"/>
      <c r="C77" s="22"/>
      <c r="D77" s="14"/>
      <c r="E77" s="22"/>
      <c r="F77" s="29"/>
      <c r="G77" s="23"/>
      <c r="H77" s="24"/>
      <c r="I77" s="25"/>
      <c r="J77" s="24"/>
      <c r="L77" s="14"/>
      <c r="AF77" s="14"/>
    </row>
    <row r="78" spans="1:45" ht="13.5" customHeight="1">
      <c r="A78" s="2"/>
      <c r="B78" s="14"/>
      <c r="C78" s="22"/>
      <c r="D78" s="14"/>
      <c r="E78" s="22"/>
      <c r="F78" s="29"/>
      <c r="G78" s="23"/>
      <c r="H78" s="26"/>
      <c r="I78" s="27"/>
      <c r="J78" s="26"/>
      <c r="K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</row>
    <row r="79" spans="1:36" ht="13.5" customHeight="1">
      <c r="A79" s="2"/>
      <c r="B79" s="14"/>
      <c r="C79" s="22"/>
      <c r="D79" s="14"/>
      <c r="E79" s="22"/>
      <c r="F79" s="29"/>
      <c r="AJ79" s="14"/>
    </row>
    <row r="80" spans="1:36" ht="13.5" customHeight="1">
      <c r="A80" s="2"/>
      <c r="B80" s="14"/>
      <c r="C80" s="22"/>
      <c r="D80" s="14"/>
      <c r="E80" s="22"/>
      <c r="F80" s="29"/>
      <c r="AJ80" s="2"/>
    </row>
    <row r="81" spans="1:45" ht="13.5" customHeight="1">
      <c r="A81" s="2"/>
      <c r="B81" s="14"/>
      <c r="C81" s="22"/>
      <c r="D81" s="14"/>
      <c r="E81" s="22"/>
      <c r="F81" s="2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</row>
    <row r="82" spans="1:45" ht="13.5" customHeight="1">
      <c r="A82" s="2"/>
      <c r="B82" s="14"/>
      <c r="C82" s="22"/>
      <c r="D82" s="14"/>
      <c r="E82" s="22"/>
      <c r="F82" s="29"/>
      <c r="AJ82" s="2"/>
      <c r="AS82" s="14"/>
    </row>
    <row r="83" ht="13.5" customHeight="1">
      <c r="A83" s="2"/>
    </row>
    <row r="84" ht="13.5" customHeight="1">
      <c r="A84" s="2"/>
    </row>
    <row r="85" ht="13.5" customHeight="1">
      <c r="A85" s="2"/>
    </row>
    <row r="86" ht="13.5" customHeight="1">
      <c r="A86" s="2"/>
    </row>
    <row r="87" ht="13.5" customHeight="1">
      <c r="A87" s="2"/>
    </row>
    <row r="88" ht="13.5" customHeight="1">
      <c r="A88" s="2"/>
    </row>
    <row r="89" ht="13.5" customHeight="1">
      <c r="A89" s="2"/>
    </row>
    <row r="90" ht="13.5" customHeight="1">
      <c r="A90" s="2"/>
    </row>
    <row r="91" ht="13.5" customHeight="1">
      <c r="A91" s="2"/>
    </row>
    <row r="92" ht="13.5" customHeight="1">
      <c r="A92" s="2"/>
    </row>
    <row r="93" ht="13.5" customHeight="1">
      <c r="A93" s="2"/>
    </row>
    <row r="94" ht="13.5" customHeight="1">
      <c r="A94" s="2"/>
    </row>
    <row r="95" ht="13.5" customHeight="1">
      <c r="A95" s="2"/>
    </row>
    <row r="96" ht="13.5" customHeight="1">
      <c r="A96" s="2"/>
    </row>
    <row r="97" ht="13.5" customHeight="1">
      <c r="A97" s="2"/>
    </row>
    <row r="98" ht="13.5" customHeight="1">
      <c r="A98" s="2"/>
    </row>
    <row r="99" ht="13.5" customHeight="1">
      <c r="A99" s="2"/>
    </row>
    <row r="100" ht="13.5" customHeight="1">
      <c r="A100" s="2"/>
    </row>
    <row r="101" ht="13.5" customHeight="1">
      <c r="A101" s="2"/>
    </row>
    <row r="102" ht="13.5" customHeight="1">
      <c r="A102" s="2"/>
    </row>
    <row r="103" ht="13.5" customHeight="1">
      <c r="A103" s="2"/>
    </row>
  </sheetData>
  <sheetProtection/>
  <autoFilter ref="A2:AT2"/>
  <mergeCells count="1">
    <mergeCell ref="A1:M1"/>
  </mergeCells>
  <conditionalFormatting sqref="J27:J29">
    <cfRule type="cellIs" priority="3" dxfId="18" operator="equal" stopIfTrue="1">
      <formula>"."</formula>
    </cfRule>
  </conditionalFormatting>
  <conditionalFormatting sqref="A54 A56 A58 A60 A62 A64 A66 A68 A70 A72 A74">
    <cfRule type="expression" priority="1" dxfId="0" stopIfTrue="1">
      <formula>$C54:$C106&gt;6</formula>
    </cfRule>
  </conditionalFormatting>
  <conditionalFormatting sqref="C54:C82 B11:F27 B29:E43 F29:F52 E41:E52 B42:D52 B54:F60">
    <cfRule type="expression" priority="5" dxfId="0" stopIfTrue="1">
      <formula>$C11:$C36&gt;6</formula>
    </cfRule>
  </conditionalFormatting>
  <conditionalFormatting sqref="C54:C82 A5:F23 B24:E43 F21:F52 E41:E52 B42:D52 B54:F60 A5:A60">
    <cfRule type="expression" priority="15" dxfId="0" stopIfTrue="1">
      <formula>$C5:$C54&gt;6</formula>
    </cfRule>
  </conditionalFormatting>
  <conditionalFormatting sqref="F8:F13 E8:E12 D8:D14 B8:C13 B7:F10">
    <cfRule type="expression" priority="17" dxfId="0" stopIfTrue="1">
      <formula>$C7:$C35&gt;6</formula>
    </cfRule>
  </conditionalFormatting>
  <conditionalFormatting sqref="B54:F60">
    <cfRule type="expression" priority="18" dxfId="0" stopIfTrue="1">
      <formula>$C54:$C109&gt;6</formula>
    </cfRule>
  </conditionalFormatting>
  <conditionalFormatting sqref="B3:F21 B54:F60">
    <cfRule type="expression" priority="19" dxfId="0" stopIfTrue="1">
      <formula>$C3:$C34&gt;6</formula>
    </cfRule>
  </conditionalFormatting>
  <conditionalFormatting sqref="A53">
    <cfRule type="expression" priority="21" dxfId="0" stopIfTrue="1">
      <formula>$C53:$C100&gt;6</formula>
    </cfRule>
  </conditionalFormatting>
  <conditionalFormatting sqref="B53:F53">
    <cfRule type="expression" priority="48" dxfId="0" stopIfTrue="1">
      <formula>$C53:$C73&gt;6</formula>
    </cfRule>
  </conditionalFormatting>
  <conditionalFormatting sqref="B28:F29">
    <cfRule type="expression" priority="49" dxfId="0" stopIfTrue="1">
      <formula>$C28:$C52&gt;6</formula>
    </cfRule>
  </conditionalFormatting>
  <conditionalFormatting sqref="B53:F53">
    <cfRule type="expression" priority="64" dxfId="0" stopIfTrue="1">
      <formula>$C53:$C97&gt;6</formula>
    </cfRule>
  </conditionalFormatting>
  <conditionalFormatting sqref="A3:F4 B53:F53">
    <cfRule type="expression" priority="76" dxfId="0" stopIfTrue="1">
      <formula>$C3:$C53&gt;6</formula>
    </cfRule>
  </conditionalFormatting>
  <conditionalFormatting sqref="B22:F23">
    <cfRule type="expression" priority="85" dxfId="0" stopIfTrue="1">
      <formula>$C22:$C52&gt;6</formula>
    </cfRule>
  </conditionalFormatting>
  <conditionalFormatting sqref="B53:F53">
    <cfRule type="expression" priority="86" dxfId="0" stopIfTrue="1">
      <formula>$C53:$C79&gt;6</formula>
    </cfRule>
  </conditionalFormatting>
  <conditionalFormatting sqref="B7:F7 F8:F13 E8:E12 D8:D14 B8:C13 A8:F10 A12 A14:A60">
    <cfRule type="expression" priority="94" dxfId="0" stopIfTrue="1">
      <formula>$C7:$C53&gt;6</formula>
    </cfRule>
  </conditionalFormatting>
  <conditionalFormatting sqref="D35:F41 C35:C52 B35:B41 B41:E43 F37:F52 E41:E52 B42:D52">
    <cfRule type="expression" priority="118" dxfId="0" stopIfTrue="1">
      <formula>$C35:$C54&gt;6</formula>
    </cfRule>
  </conditionalFormatting>
  <conditionalFormatting sqref="B30:F34">
    <cfRule type="expression" priority="129" dxfId="0" stopIfTrue="1">
      <formula>$C30:$C53&gt;6</formula>
    </cfRule>
  </conditionalFormatting>
  <conditionalFormatting sqref="D11:F41 C11:C52 B11:B41 B41:E43 F37:F52 E41:E52 B42:D52">
    <cfRule type="expression" priority="130" dxfId="0" stopIfTrue="1">
      <formula>$C11:$C54&gt;6</formula>
    </cfRule>
  </conditionalFormatting>
  <conditionalFormatting sqref="B24:F28">
    <cfRule type="expression" priority="151" dxfId="0" stopIfTrue="1">
      <formula>$C24:$C53&gt;6</formula>
    </cfRule>
  </conditionalFormatting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61" r:id="rId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2011-12-15T20:38:29Z</dcterms:created>
  <dcterms:modified xsi:type="dcterms:W3CDTF">2020-01-07T09:42:30Z</dcterms:modified>
  <cp:category/>
  <cp:version/>
  <cp:contentType/>
  <cp:contentStatus/>
</cp:coreProperties>
</file>