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W45 (2018)" sheetId="1" r:id="rId1"/>
  </sheets>
  <definedNames>
    <definedName name="_xlnm._FilterDatabase" localSheetId="0" hidden="1">'W45 (2018)'!$A$2:$AT$2</definedName>
    <definedName name="_xlnm.Print_Titles" localSheetId="0">'W45 (2018)'!$2:$2</definedName>
  </definedNames>
  <calcPr fullCalcOnLoad="1"/>
</workbook>
</file>

<file path=xl/sharedStrings.xml><?xml version="1.0" encoding="utf-8"?>
<sst xmlns="http://schemas.openxmlformats.org/spreadsheetml/2006/main" count="117" uniqueCount="99">
  <si>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</si>
  <si>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</si>
  <si>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</si>
  <si>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</si>
  <si>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</si>
  <si>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</si>
  <si>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</si>
  <si>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</si>
  <si>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</si>
  <si>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</si>
  <si>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</si>
  <si>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</si>
  <si>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</si>
  <si>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</si>
  <si>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</si>
  <si>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</si>
  <si>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</si>
  <si>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</si>
  <si>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</si>
  <si>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</si>
  <si>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</si>
  <si>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</si>
  <si>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</si>
  <si>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</si>
  <si>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</si>
  <si>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</si>
  <si>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</si>
  <si>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</si>
  <si>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</si>
  <si>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</si>
  <si>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</si>
  <si>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Kerkrade</t>
  </si>
  <si>
    <t>SC Bütgenbach</t>
  </si>
  <si>
    <t>LT Inde Hahn</t>
  </si>
  <si>
    <t>TUS Schmidt</t>
  </si>
  <si>
    <t>SV Germ. Eicherscheid</t>
  </si>
  <si>
    <t>Birkesdorfer TV</t>
  </si>
  <si>
    <t>TV Huchem-Stammeln</t>
  </si>
  <si>
    <t>Polis</t>
  </si>
  <si>
    <t>Sandra</t>
  </si>
  <si>
    <t>Claudia</t>
  </si>
  <si>
    <t>Tanja</t>
  </si>
  <si>
    <t>Frauen 45 bis 49 Jahre alt  (Jg. 1973 bis 1969)</t>
  </si>
  <si>
    <t>May</t>
  </si>
  <si>
    <t>Schultes</t>
  </si>
  <si>
    <t>Gillrath</t>
  </si>
  <si>
    <t>DJK Jung Siegfried Herzogenrath</t>
  </si>
  <si>
    <t>Nideggen-Abenden</t>
  </si>
  <si>
    <t>Hallmanns</t>
  </si>
  <si>
    <t>Judith</t>
  </si>
  <si>
    <t>TuS Schmidt</t>
  </si>
  <si>
    <t>Esther</t>
  </si>
  <si>
    <t>Athletikschule Schrader</t>
  </si>
  <si>
    <t>SV Kalterherberg</t>
  </si>
  <si>
    <t>SV Bergw. Rohren#</t>
  </si>
  <si>
    <t>FC Germ. Vossenack</t>
  </si>
  <si>
    <t>Mager</t>
  </si>
  <si>
    <t>FC Keldenich</t>
  </si>
  <si>
    <t>Hilfahrt</t>
  </si>
  <si>
    <t>Pellemeier</t>
  </si>
  <si>
    <t>Katrin</t>
  </si>
  <si>
    <t>Debets-Ederveen</t>
  </si>
  <si>
    <t>Achilles Top</t>
  </si>
  <si>
    <t>Zimmer</t>
  </si>
  <si>
    <t>Heidi</t>
  </si>
  <si>
    <t>Schiffers</t>
  </si>
  <si>
    <t>Karina</t>
  </si>
  <si>
    <t>Philippens</t>
  </si>
  <si>
    <t>Nicole</t>
  </si>
  <si>
    <t>Amersfoort</t>
  </si>
  <si>
    <t>Douven</t>
  </si>
  <si>
    <t>Riëlle</t>
  </si>
  <si>
    <t>Houten</t>
  </si>
  <si>
    <t>Esser</t>
  </si>
  <si>
    <t>Sabina</t>
  </si>
  <si>
    <t>Angerer</t>
  </si>
  <si>
    <t>Burgers</t>
  </si>
  <si>
    <t>Pascale</t>
  </si>
  <si>
    <t>Vijlen</t>
  </si>
  <si>
    <t>Meys</t>
  </si>
  <si>
    <t>Wendy</t>
  </si>
  <si>
    <t>Heerlen</t>
  </si>
  <si>
    <t>Lendfers</t>
  </si>
  <si>
    <t>Milou</t>
  </si>
  <si>
    <t>Zuidwolde Dr</t>
  </si>
  <si>
    <t>Baburek</t>
  </si>
  <si>
    <t>Carola</t>
  </si>
  <si>
    <t>Brunssum</t>
  </si>
  <si>
    <t>Florie</t>
  </si>
  <si>
    <t>Brull</t>
  </si>
  <si>
    <t>Aimee</t>
  </si>
  <si>
    <t>Movare</t>
  </si>
  <si>
    <t>Muris</t>
  </si>
  <si>
    <t>Schoeters-Sluis</t>
  </si>
  <si>
    <t>Bianca</t>
  </si>
  <si>
    <t>Lambi</t>
  </si>
  <si>
    <t>Yvonne</t>
  </si>
  <si>
    <t>Oostman</t>
  </si>
  <si>
    <t>Groningen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</si>
</sst>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  <numFmt numFmtId="166" formatCode="dd\-mm\-yyyy"/>
  </numFmts>
  <fonts count="64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u val="single"/>
      <sz val="10"/>
      <name val="Arial"/>
      <family val="2"/>
    </font>
    <font>
      <sz val="10"/>
      <name val="Segoe UI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Calibri"/>
      <family val="2"/>
    </font>
    <font>
      <sz val="11"/>
      <color rgb="FF2C2C2C"/>
      <name val="Arial"/>
      <family val="2"/>
    </font>
    <font>
      <sz val="11"/>
      <color rgb="FF00B050"/>
      <name val="Arial"/>
      <family val="2"/>
    </font>
    <font>
      <sz val="10"/>
      <color rgb="FFFF0000"/>
      <name val="Arial"/>
      <family val="2"/>
    </font>
    <font>
      <sz val="8"/>
      <color rgb="FF00B05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0" fillId="0" borderId="10" xfId="0" applyBorder="1" applyAlignment="1">
      <alignment horizontal="center" wrapText="1"/>
    </xf>
    <xf numFmtId="21" fontId="54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/>
    </xf>
    <xf numFmtId="14" fontId="57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65" fontId="9" fillId="0" borderId="10" xfId="0" applyNumberFormat="1" applyFont="1" applyBorder="1" applyAlignment="1">
      <alignment/>
    </xf>
    <xf numFmtId="0" fontId="58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59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left" wrapText="1"/>
    </xf>
    <xf numFmtId="0" fontId="55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61" fillId="0" borderId="10" xfId="0" applyFont="1" applyBorder="1" applyAlignment="1">
      <alignment/>
    </xf>
    <xf numFmtId="0" fontId="55" fillId="0" borderId="10" xfId="0" applyFont="1" applyBorder="1" applyAlignment="1" quotePrefix="1">
      <alignment/>
    </xf>
    <xf numFmtId="0" fontId="55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2" fillId="34" borderId="10" xfId="0" applyFont="1" applyFill="1" applyBorder="1" applyAlignment="1">
      <alignment wrapText="1"/>
    </xf>
    <xf numFmtId="0" fontId="56" fillId="34" borderId="10" xfId="0" applyFont="1" applyFill="1" applyBorder="1" applyAlignment="1">
      <alignment wrapText="1"/>
    </xf>
    <xf numFmtId="0" fontId="57" fillId="0" borderId="11" xfId="0" applyFont="1" applyBorder="1" applyAlignment="1">
      <alignment/>
    </xf>
    <xf numFmtId="14" fontId="57" fillId="0" borderId="11" xfId="0" applyNumberFormat="1" applyFont="1" applyBorder="1" applyAlignment="1">
      <alignment horizontal="right"/>
    </xf>
    <xf numFmtId="0" fontId="5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top"/>
    </xf>
    <xf numFmtId="166" fontId="0" fillId="0" borderId="10" xfId="0" applyNumberFormat="1" applyFont="1" applyFill="1" applyBorder="1" applyAlignment="1">
      <alignment horizontal="center" vertical="top"/>
    </xf>
    <xf numFmtId="0" fontId="61" fillId="0" borderId="10" xfId="0" applyFont="1" applyFill="1" applyBorder="1" applyAlignment="1">
      <alignment/>
    </xf>
    <xf numFmtId="0" fontId="63" fillId="0" borderId="10" xfId="0" applyFont="1" applyFill="1" applyBorder="1" applyAlignment="1">
      <alignment vertical="top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152400</xdr:colOff>
      <xdr:row>129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426970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269"/>
  <sheetViews>
    <sheetView showGridLines="0" tabSelected="1" zoomScalePageLayoutView="0" workbookViewId="0" topLeftCell="A1">
      <pane xSplit="10" ySplit="2" topLeftCell="K10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G25" sqref="G25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4" customWidth="1"/>
    <col min="7" max="8" width="12.140625" style="29" customWidth="1"/>
    <col min="9" max="9" width="5.8515625" style="20" customWidth="1"/>
    <col min="10" max="10" width="20.7109375" style="3" customWidth="1"/>
    <col min="11" max="44" width="3.28125" style="3" customWidth="1"/>
    <col min="45" max="46" width="3.00390625" style="3" bestFit="1" customWidth="1"/>
    <col min="47" max="47" width="3.7109375" style="3" customWidth="1"/>
    <col min="48" max="16384" width="11.421875" style="3" customWidth="1"/>
  </cols>
  <sheetData>
    <row r="1" spans="1:46" ht="15">
      <c r="A1" s="62" t="s">
        <v>42</v>
      </c>
      <c r="B1" s="62"/>
      <c r="C1" s="62"/>
      <c r="D1" s="62"/>
      <c r="E1" s="62"/>
      <c r="F1" s="62"/>
      <c r="G1" s="62"/>
      <c r="H1" s="62"/>
      <c r="I1" s="62"/>
      <c r="J1" s="6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</row>
    <row r="2" spans="1:47" s="1" customFormat="1" ht="96" customHeight="1">
      <c r="A2" s="6" t="s">
        <v>9</v>
      </c>
      <c r="B2" s="7" t="s">
        <v>8</v>
      </c>
      <c r="C2" s="8" t="s">
        <v>7</v>
      </c>
      <c r="D2" s="8" t="s">
        <v>6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31" t="s">
        <v>45</v>
      </c>
      <c r="L2" s="12" t="s">
        <v>31</v>
      </c>
      <c r="M2" s="12" t="s">
        <v>16</v>
      </c>
      <c r="N2" s="32" t="s">
        <v>15</v>
      </c>
      <c r="O2" s="12" t="s">
        <v>17</v>
      </c>
      <c r="P2" s="12" t="s">
        <v>18</v>
      </c>
      <c r="Q2" s="32" t="s">
        <v>19</v>
      </c>
      <c r="R2" s="12" t="s">
        <v>32</v>
      </c>
      <c r="S2" s="12" t="s">
        <v>10</v>
      </c>
      <c r="T2" s="32" t="s">
        <v>11</v>
      </c>
      <c r="U2" s="12" t="s">
        <v>20</v>
      </c>
      <c r="V2" s="12" t="s">
        <v>21</v>
      </c>
      <c r="W2" s="12" t="s">
        <v>13</v>
      </c>
      <c r="X2" s="12" t="s">
        <v>53</v>
      </c>
      <c r="Y2" s="12" t="s">
        <v>33</v>
      </c>
      <c r="Z2" s="12" t="s">
        <v>30</v>
      </c>
      <c r="AA2" s="12" t="s">
        <v>34</v>
      </c>
      <c r="AB2" s="12" t="s">
        <v>54</v>
      </c>
      <c r="AC2" s="12" t="s">
        <v>14</v>
      </c>
      <c r="AD2" s="32" t="s">
        <v>35</v>
      </c>
      <c r="AE2" s="32" t="s">
        <v>22</v>
      </c>
      <c r="AF2" s="32" t="s">
        <v>55</v>
      </c>
      <c r="AG2" s="32" t="s">
        <v>12</v>
      </c>
      <c r="AH2" s="12" t="s">
        <v>36</v>
      </c>
      <c r="AI2" s="12" t="s">
        <v>32</v>
      </c>
      <c r="AJ2" s="12" t="s">
        <v>23</v>
      </c>
      <c r="AK2" s="12" t="s">
        <v>24</v>
      </c>
      <c r="AL2" s="12" t="s">
        <v>37</v>
      </c>
      <c r="AM2" s="12" t="s">
        <v>47</v>
      </c>
      <c r="AN2" s="12" t="s">
        <v>25</v>
      </c>
      <c r="AO2" s="12" t="s">
        <v>58</v>
      </c>
      <c r="AP2" s="12" t="s">
        <v>29</v>
      </c>
      <c r="AQ2" s="12" t="s">
        <v>45</v>
      </c>
      <c r="AR2" s="12" t="s">
        <v>26</v>
      </c>
      <c r="AS2" s="12" t="s">
        <v>27</v>
      </c>
      <c r="AT2" s="12" t="s">
        <v>28</v>
      </c>
      <c r="AU2" s="12"/>
    </row>
    <row r="3" spans="1:47" s="1" customFormat="1" ht="13.5" customHeight="1">
      <c r="A3" s="13">
        <v>1</v>
      </c>
      <c r="B3" s="2">
        <f>SUM(K3:AU3)</f>
        <v>99</v>
      </c>
      <c r="C3" s="18">
        <f>COUNT(K3:AU3)</f>
        <v>2</v>
      </c>
      <c r="D3" s="18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</f>
        <v>99</v>
      </c>
      <c r="E3" s="18">
        <f>IF(COUNT(K3:AU3)&lt;19,IF(COUNT(K3:AU3)&gt;13,(COUNT(K3:AU3)-14),0)*20,100)</f>
        <v>0</v>
      </c>
      <c r="F3" s="19">
        <f>D3+E3</f>
        <v>99</v>
      </c>
      <c r="G3" s="24" t="s">
        <v>56</v>
      </c>
      <c r="H3" s="24" t="s">
        <v>39</v>
      </c>
      <c r="I3" s="24">
        <v>1972</v>
      </c>
      <c r="J3" s="24" t="s">
        <v>57</v>
      </c>
      <c r="K3" s="3">
        <v>50</v>
      </c>
      <c r="L3" s="3">
        <v>49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17"/>
      <c r="AD3" s="17"/>
      <c r="AE3" s="3"/>
      <c r="AF3" s="3"/>
      <c r="AG3" s="17"/>
      <c r="AH3" s="17"/>
      <c r="AI3" s="3"/>
      <c r="AJ3" s="3"/>
      <c r="AK3" s="17"/>
      <c r="AL3" s="17"/>
      <c r="AM3" s="3"/>
      <c r="AN3" s="17"/>
      <c r="AO3" s="26"/>
      <c r="AP3" s="3"/>
      <c r="AQ3" s="26"/>
      <c r="AR3" s="3"/>
      <c r="AS3" s="17"/>
      <c r="AT3" s="5"/>
      <c r="AU3" s="2"/>
    </row>
    <row r="4" spans="1:47" s="1" customFormat="1" ht="13.5" customHeight="1">
      <c r="A4" s="13">
        <v>2</v>
      </c>
      <c r="B4" s="2">
        <f>SUM(K4:AU4)</f>
        <v>96</v>
      </c>
      <c r="C4" s="18">
        <f>COUNT(K4:AU4)</f>
        <v>2</v>
      </c>
      <c r="D4" s="18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</f>
        <v>96</v>
      </c>
      <c r="E4" s="18">
        <f>IF(COUNT(K4:AU4)&lt;19,IF(COUNT(K4:AU4)&gt;13,(COUNT(K4:AU4)-14),0)*20,100)</f>
        <v>0</v>
      </c>
      <c r="F4" s="19">
        <f>D4+E4</f>
        <v>96</v>
      </c>
      <c r="G4" s="24" t="s">
        <v>38</v>
      </c>
      <c r="H4" s="24" t="s">
        <v>40</v>
      </c>
      <c r="I4" s="24">
        <v>1971</v>
      </c>
      <c r="J4" s="24" t="s">
        <v>14</v>
      </c>
      <c r="K4" s="3">
        <v>49</v>
      </c>
      <c r="L4" s="61">
        <v>47</v>
      </c>
      <c r="M4" s="17"/>
      <c r="N4" s="3"/>
      <c r="O4" s="3"/>
      <c r="P4" s="3"/>
      <c r="Q4" s="3"/>
      <c r="R4" s="3"/>
      <c r="S4" s="3"/>
      <c r="T4" s="17"/>
      <c r="U4" s="3"/>
      <c r="V4" s="17"/>
      <c r="W4" s="3"/>
      <c r="X4" s="17"/>
      <c r="Y4" s="3"/>
      <c r="Z4" s="3"/>
      <c r="AA4" s="17"/>
      <c r="AB4" s="17"/>
      <c r="AC4" s="17"/>
      <c r="AD4" s="17"/>
      <c r="AE4" s="3"/>
      <c r="AF4" s="3"/>
      <c r="AG4" s="17"/>
      <c r="AH4" s="17"/>
      <c r="AI4" s="17"/>
      <c r="AJ4" s="3"/>
      <c r="AK4" s="3"/>
      <c r="AL4" s="3"/>
      <c r="AM4" s="17"/>
      <c r="AN4" s="17"/>
      <c r="AO4" s="17"/>
      <c r="AP4" s="3"/>
      <c r="AQ4" s="3"/>
      <c r="AR4" s="3"/>
      <c r="AS4" s="17"/>
      <c r="AT4" s="5"/>
      <c r="AU4" s="2"/>
    </row>
    <row r="5" spans="1:47" s="1" customFormat="1" ht="13.5" customHeight="1">
      <c r="A5" s="13">
        <v>3</v>
      </c>
      <c r="B5" s="2">
        <f>SUM(K5:AU5)</f>
        <v>91</v>
      </c>
      <c r="C5" s="18">
        <f>COUNT(K5:AU5)</f>
        <v>2</v>
      </c>
      <c r="D5" s="18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</f>
        <v>91</v>
      </c>
      <c r="E5" s="18">
        <f>IF(COUNT(K5:AU5)&lt;19,IF(COUNT(K5:AU5)&gt;13,(COUNT(K5:AU5)-14),0)*20,100)</f>
        <v>0</v>
      </c>
      <c r="F5" s="19">
        <f>D5+E5</f>
        <v>91</v>
      </c>
      <c r="G5" s="24" t="s">
        <v>44</v>
      </c>
      <c r="H5" s="24" t="s">
        <v>41</v>
      </c>
      <c r="I5" s="24">
        <v>1973</v>
      </c>
      <c r="J5" s="24" t="s">
        <v>46</v>
      </c>
      <c r="K5" s="3">
        <v>48</v>
      </c>
      <c r="L5" s="3">
        <v>43</v>
      </c>
      <c r="M5" s="3"/>
      <c r="N5" s="3"/>
      <c r="O5" s="3"/>
      <c r="P5" s="3"/>
      <c r="Q5" s="3"/>
      <c r="R5" s="3"/>
      <c r="S5" s="3"/>
      <c r="T5" s="17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26"/>
      <c r="AJ5" s="3"/>
      <c r="AK5" s="3"/>
      <c r="AL5" s="3"/>
      <c r="AM5" s="3"/>
      <c r="AN5" s="3"/>
      <c r="AO5" s="3"/>
      <c r="AP5" s="3"/>
      <c r="AQ5" s="3"/>
      <c r="AR5" s="3"/>
      <c r="AS5" s="3"/>
      <c r="AT5" s="5"/>
      <c r="AU5" s="2"/>
    </row>
    <row r="6" spans="1:47" s="1" customFormat="1" ht="13.5" customHeight="1">
      <c r="A6" s="13">
        <v>4</v>
      </c>
      <c r="B6" s="2">
        <f>SUM(K6:AU6)</f>
        <v>87</v>
      </c>
      <c r="C6" s="18">
        <f>COUNT(K6:AU6)</f>
        <v>2</v>
      </c>
      <c r="D6" s="18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</f>
        <v>87</v>
      </c>
      <c r="E6" s="18">
        <f>IF(COUNT(K6:AU6)&lt;19,IF(COUNT(K6:AU6)&gt;13,(COUNT(K6:AU6)-14),0)*20,100)</f>
        <v>0</v>
      </c>
      <c r="F6" s="19">
        <f>D6+E6</f>
        <v>87</v>
      </c>
      <c r="G6" s="24" t="s">
        <v>63</v>
      </c>
      <c r="H6" s="24" t="s">
        <v>64</v>
      </c>
      <c r="I6" s="24">
        <v>1975</v>
      </c>
      <c r="J6" s="24" t="s">
        <v>52</v>
      </c>
      <c r="K6" s="61">
        <v>45</v>
      </c>
      <c r="L6" s="61">
        <v>42</v>
      </c>
      <c r="M6" s="28"/>
      <c r="N6" s="17"/>
      <c r="O6" s="3"/>
      <c r="P6" s="3"/>
      <c r="Q6" s="17"/>
      <c r="R6" s="17"/>
      <c r="S6" s="17"/>
      <c r="T6" s="17"/>
      <c r="U6" s="17"/>
      <c r="V6" s="3"/>
      <c r="W6" s="3"/>
      <c r="X6" s="3"/>
      <c r="Y6" s="3"/>
      <c r="Z6" s="3"/>
      <c r="AA6" s="17"/>
      <c r="AB6" s="26"/>
      <c r="AC6" s="44"/>
      <c r="AD6" s="17"/>
      <c r="AE6" s="3"/>
      <c r="AF6" s="3"/>
      <c r="AG6" s="3"/>
      <c r="AH6" s="3"/>
      <c r="AI6" s="3"/>
      <c r="AJ6" s="3"/>
      <c r="AK6" s="3"/>
      <c r="AL6" s="17"/>
      <c r="AM6" s="17"/>
      <c r="AN6" s="3"/>
      <c r="AO6" s="26"/>
      <c r="AP6" s="3"/>
      <c r="AQ6" s="26"/>
      <c r="AR6" s="3"/>
      <c r="AS6" s="26"/>
      <c r="AT6" s="15"/>
      <c r="AU6" s="2"/>
    </row>
    <row r="7" spans="1:47" s="1" customFormat="1" ht="13.5" customHeight="1">
      <c r="A7" s="13">
        <v>5</v>
      </c>
      <c r="B7" s="2">
        <f>SUM(K7:AU7)</f>
        <v>51</v>
      </c>
      <c r="C7" s="18">
        <f>COUNT(K7:AU7)</f>
        <v>1</v>
      </c>
      <c r="D7" s="18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</f>
        <v>51</v>
      </c>
      <c r="E7" s="18">
        <f>IF(COUNT(K7:AU7)&lt;19,IF(COUNT(K7:AU7)&gt;13,(COUNT(K7:AU7)-14),0)*20,100)</f>
        <v>0</v>
      </c>
      <c r="F7" s="19">
        <f>D7+E7</f>
        <v>51</v>
      </c>
      <c r="G7" s="63" t="s">
        <v>82</v>
      </c>
      <c r="H7" s="63" t="s">
        <v>83</v>
      </c>
      <c r="I7" s="64">
        <v>27379</v>
      </c>
      <c r="J7" s="63" t="s">
        <v>84</v>
      </c>
      <c r="K7" s="3"/>
      <c r="L7" s="65">
        <v>51</v>
      </c>
      <c r="M7" s="26"/>
      <c r="N7" s="17"/>
      <c r="O7" s="3"/>
      <c r="P7" s="17"/>
      <c r="Q7" s="3"/>
      <c r="R7" s="3"/>
      <c r="S7" s="17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17"/>
      <c r="AF7" s="3"/>
      <c r="AG7" s="3"/>
      <c r="AH7" s="3"/>
      <c r="AI7" s="3"/>
      <c r="AJ7" s="3"/>
      <c r="AK7" s="3"/>
      <c r="AL7" s="3"/>
      <c r="AM7" s="17"/>
      <c r="AN7" s="3"/>
      <c r="AO7" s="3"/>
      <c r="AP7" s="3"/>
      <c r="AQ7" s="3"/>
      <c r="AR7" s="3"/>
      <c r="AS7" s="3"/>
      <c r="AT7" s="3"/>
      <c r="AU7" s="18"/>
    </row>
    <row r="8" spans="1:47" s="1" customFormat="1" ht="13.5" customHeight="1">
      <c r="A8" s="13">
        <v>6</v>
      </c>
      <c r="B8" s="2">
        <f>SUM(K8:AU8)</f>
        <v>50</v>
      </c>
      <c r="C8" s="18">
        <f>COUNT(K8:AU8)</f>
        <v>1</v>
      </c>
      <c r="D8" s="18">
        <f>IF(COUNT(K8:AU8)&gt;0,LARGE(K8:AU8,1),0)+IF(COUNT(K8:AU8)&gt;1,LARGE(K8:AU8,2),0)+IF(COUNT(K8:AU8)&gt;2,LARGE(K8:AU8,3),0)+IF(COUNT(K8:AU8)&gt;3,LARGE(K8:AU8,4),0)+IF(COUNT(K8:AU8)&gt;4,LARGE(K8:AU8,5),0)+IF(COUNT(K8:AU8)&gt;5,LARGE(K8:AU8,6),0)+IF(COUNT(K8:AU8)&gt;6,LARGE(K8:AU8,7),0)+IF(COUNT(K8:AU8)&gt;7,LARGE(K8:AU8,8),0)+IF(COUNT(K8:AU8)&gt;8,LARGE(K8:AU8,9),0)+IF(COUNT(K8:AU8)&gt;9,LARGE(K8:AU8,10),0)+IF(COUNT(K8:AU8)&gt;10,LARGE(K8:AU8,11),0)+IF(COUNT(K8:AU8)&gt;11,LARGE(K8:AU8,12),0)+IF(COUNT(K8:AU8)&gt;12,LARGE(K8:AU8,13),0)+IF(COUNT(K8:AU8)&gt;13,LARGE(K8:AU8,14),0)</f>
        <v>50</v>
      </c>
      <c r="E8" s="18">
        <f>IF(COUNT(K8:AU8)&lt;19,IF(COUNT(K8:AU8)&gt;13,(COUNT(K8:AU8)-14),0)*20,100)</f>
        <v>0</v>
      </c>
      <c r="F8" s="19">
        <f>D8+E8</f>
        <v>50</v>
      </c>
      <c r="G8" s="63" t="s">
        <v>85</v>
      </c>
      <c r="H8" s="63" t="s">
        <v>86</v>
      </c>
      <c r="I8" s="64">
        <v>27496</v>
      </c>
      <c r="J8" s="63" t="s">
        <v>87</v>
      </c>
      <c r="K8" s="3"/>
      <c r="L8" s="65">
        <v>50</v>
      </c>
      <c r="M8" s="1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5"/>
      <c r="AK8" s="3"/>
      <c r="AL8" s="3"/>
      <c r="AM8" s="3"/>
      <c r="AN8" s="3"/>
      <c r="AO8" s="3"/>
      <c r="AP8" s="3"/>
      <c r="AQ8" s="3"/>
      <c r="AR8" s="3"/>
      <c r="AS8" s="3"/>
      <c r="AT8" s="3"/>
      <c r="AU8" s="2"/>
    </row>
    <row r="9" spans="1:47" s="1" customFormat="1" ht="13.5" customHeight="1">
      <c r="A9" s="13">
        <v>7</v>
      </c>
      <c r="B9" s="2">
        <f>SUM(K9:AU9)</f>
        <v>50</v>
      </c>
      <c r="C9" s="18">
        <f>COUNT(K9:AU9)</f>
        <v>1</v>
      </c>
      <c r="D9" s="18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</f>
        <v>50</v>
      </c>
      <c r="E9" s="18">
        <f>IF(COUNT(K9:AU9)&lt;19,IF(COUNT(K9:AU9)&gt;13,(COUNT(K9:AU9)-14),0)*20,100)</f>
        <v>0</v>
      </c>
      <c r="F9" s="19">
        <f>D9+E9</f>
        <v>50</v>
      </c>
      <c r="G9" s="63" t="s">
        <v>67</v>
      </c>
      <c r="H9" s="63" t="s">
        <v>68</v>
      </c>
      <c r="I9" s="64">
        <v>26340</v>
      </c>
      <c r="J9" s="63" t="s">
        <v>69</v>
      </c>
      <c r="K9" s="61"/>
      <c r="L9" s="3">
        <v>50</v>
      </c>
      <c r="M9" s="3"/>
      <c r="N9" s="3"/>
      <c r="O9" s="3"/>
      <c r="P9" s="3"/>
      <c r="Q9" s="3"/>
      <c r="R9" s="17"/>
      <c r="S9" s="3"/>
      <c r="T9" s="3"/>
      <c r="U9" s="3"/>
      <c r="V9" s="3"/>
      <c r="W9" s="3"/>
      <c r="X9" s="17"/>
      <c r="Y9" s="3"/>
      <c r="Z9" s="3"/>
      <c r="AA9" s="3"/>
      <c r="AB9" s="3"/>
      <c r="AC9" s="17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26"/>
      <c r="AP9" s="3"/>
      <c r="AQ9" s="17"/>
      <c r="AR9" s="17"/>
      <c r="AS9" s="17"/>
      <c r="AT9" s="5"/>
      <c r="AU9" s="2"/>
    </row>
    <row r="10" spans="1:47" s="1" customFormat="1" ht="13.5" customHeight="1">
      <c r="A10" s="13">
        <v>8</v>
      </c>
      <c r="B10" s="2">
        <f>SUM(K10:AU10)</f>
        <v>49</v>
      </c>
      <c r="C10" s="18">
        <f>COUNT(K10:AU10)</f>
        <v>1</v>
      </c>
      <c r="D10" s="18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</f>
        <v>49</v>
      </c>
      <c r="E10" s="18">
        <f>IF(COUNT(K10:AU10)&lt;19,IF(COUNT(K10:AU10)&gt;13,(COUNT(K10:AU10)-14),0)*20,100)</f>
        <v>0</v>
      </c>
      <c r="F10" s="19">
        <f>D10+E10</f>
        <v>49</v>
      </c>
      <c r="G10" s="63" t="s">
        <v>88</v>
      </c>
      <c r="H10" s="63" t="s">
        <v>39</v>
      </c>
      <c r="I10" s="64">
        <v>27706</v>
      </c>
      <c r="J10" s="63" t="s">
        <v>31</v>
      </c>
      <c r="K10" s="3"/>
      <c r="L10" s="61">
        <v>49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17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6"/>
      <c r="AT10" s="3"/>
      <c r="AU10" s="2"/>
    </row>
    <row r="11" spans="1:47" s="1" customFormat="1" ht="13.5" customHeight="1">
      <c r="A11" s="13">
        <v>9</v>
      </c>
      <c r="B11" s="2">
        <f>SUM(K11:AU11)</f>
        <v>49</v>
      </c>
      <c r="C11" s="18">
        <f>COUNT(K11:AU11)</f>
        <v>1</v>
      </c>
      <c r="D11" s="18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</f>
        <v>49</v>
      </c>
      <c r="E11" s="18">
        <f>IF(COUNT(K11:AU11)&lt;19,IF(COUNT(K11:AU11)&gt;13,(COUNT(K11:AU11)-14),0)*20,100)</f>
        <v>0</v>
      </c>
      <c r="F11" s="19">
        <f>D11+E11</f>
        <v>49</v>
      </c>
      <c r="G11" s="24" t="s">
        <v>43</v>
      </c>
      <c r="H11" s="24" t="s">
        <v>39</v>
      </c>
      <c r="I11" s="24">
        <v>1973</v>
      </c>
      <c r="J11" s="24" t="s">
        <v>46</v>
      </c>
      <c r="K11" s="61">
        <v>49</v>
      </c>
      <c r="L11" s="3"/>
      <c r="M11" s="3"/>
      <c r="N11" s="3"/>
      <c r="O11" s="3"/>
      <c r="P11" s="17"/>
      <c r="Q11" s="3"/>
      <c r="R11" s="3"/>
      <c r="S11" s="17"/>
      <c r="T11" s="17"/>
      <c r="U11" s="3"/>
      <c r="V11" s="17"/>
      <c r="W11" s="17"/>
      <c r="X11" s="17"/>
      <c r="Y11" s="17"/>
      <c r="Z11" s="17"/>
      <c r="AA11" s="17"/>
      <c r="AB11" s="17"/>
      <c r="AC11" s="26"/>
      <c r="AD11" s="3"/>
      <c r="AE11" s="3"/>
      <c r="AF11" s="17"/>
      <c r="AG11" s="3"/>
      <c r="AH11" s="17"/>
      <c r="AI11" s="3"/>
      <c r="AJ11" s="17"/>
      <c r="AK11" s="3"/>
      <c r="AL11" s="3"/>
      <c r="AM11" s="3"/>
      <c r="AN11" s="17"/>
      <c r="AO11" s="26"/>
      <c r="AP11" s="17"/>
      <c r="AQ11" s="17"/>
      <c r="AR11" s="17"/>
      <c r="AS11" s="26"/>
      <c r="AT11" s="5"/>
      <c r="AU11" s="2"/>
    </row>
    <row r="12" spans="1:47" s="1" customFormat="1" ht="13.5" customHeight="1">
      <c r="A12" s="13">
        <v>10</v>
      </c>
      <c r="B12" s="2">
        <f>SUM(K12:AU12)</f>
        <v>48</v>
      </c>
      <c r="C12" s="18">
        <f>COUNT(K12:AU12)</f>
        <v>1</v>
      </c>
      <c r="D12" s="18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</f>
        <v>48</v>
      </c>
      <c r="E12" s="18">
        <f>IF(COUNT(K12:AU12)&lt;19,IF(COUNT(K12:AU12)&gt;13,(COUNT(K12:AU12)-14),0)*20,100)</f>
        <v>0</v>
      </c>
      <c r="F12" s="19">
        <f>D12+E12</f>
        <v>48</v>
      </c>
      <c r="G12" s="63" t="s">
        <v>89</v>
      </c>
      <c r="H12" s="63" t="s">
        <v>90</v>
      </c>
      <c r="I12" s="64">
        <v>26478</v>
      </c>
      <c r="J12" s="63" t="s">
        <v>91</v>
      </c>
      <c r="K12" s="3"/>
      <c r="L12" s="61">
        <v>48</v>
      </c>
      <c r="M12" s="3"/>
      <c r="N12" s="3"/>
      <c r="O12" s="3"/>
      <c r="P12" s="3"/>
      <c r="Q12" s="3"/>
      <c r="R12" s="3"/>
      <c r="S12" s="3"/>
      <c r="T12" s="3"/>
      <c r="U12" s="17"/>
      <c r="V12" s="3"/>
      <c r="W12" s="3"/>
      <c r="X12" s="3"/>
      <c r="Y12" s="3"/>
      <c r="Z12" s="3"/>
      <c r="AA12" s="17"/>
      <c r="AB12" s="3"/>
      <c r="AC12" s="3"/>
      <c r="AD12" s="3"/>
      <c r="AE12" s="3"/>
      <c r="AF12" s="3"/>
      <c r="AG12" s="3"/>
      <c r="AH12" s="17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2"/>
    </row>
    <row r="13" spans="1:47" s="1" customFormat="1" ht="13.5" customHeight="1">
      <c r="A13" s="13">
        <v>11</v>
      </c>
      <c r="B13" s="2">
        <f>SUM(K13:AU13)</f>
        <v>48</v>
      </c>
      <c r="C13" s="18">
        <f>COUNT(K13:AU13)</f>
        <v>1</v>
      </c>
      <c r="D13" s="18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</f>
        <v>48</v>
      </c>
      <c r="E13" s="18">
        <f>IF(COUNT(K13:AU13)&lt;19,IF(COUNT(K13:AU13)&gt;13,(COUNT(K13:AU13)-14),0)*20,100)</f>
        <v>0</v>
      </c>
      <c r="F13" s="19">
        <f>D13+E13</f>
        <v>48</v>
      </c>
      <c r="G13" s="63" t="s">
        <v>70</v>
      </c>
      <c r="H13" s="63" t="s">
        <v>39</v>
      </c>
      <c r="I13" s="64">
        <v>26291</v>
      </c>
      <c r="J13" s="63" t="s">
        <v>31</v>
      </c>
      <c r="K13" s="3"/>
      <c r="L13" s="3">
        <v>48</v>
      </c>
      <c r="M13" s="3"/>
      <c r="N13" s="3"/>
      <c r="O13" s="17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17"/>
      <c r="AD13" s="17"/>
      <c r="AE13" s="3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28"/>
      <c r="AR13" s="3"/>
      <c r="AS13" s="3"/>
      <c r="AT13" s="5"/>
      <c r="AU13" s="2"/>
    </row>
    <row r="14" spans="1:47" s="1" customFormat="1" ht="13.5" customHeight="1">
      <c r="A14" s="13">
        <v>12</v>
      </c>
      <c r="B14" s="2">
        <f>SUM(K14:AU14)</f>
        <v>47</v>
      </c>
      <c r="C14" s="18">
        <f>COUNT(K14:AU14)</f>
        <v>1</v>
      </c>
      <c r="D14" s="18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+IF(COUNT(K14:AU14)&gt;7,LARGE(K14:AU14,8),0)+IF(COUNT(K14:AU14)&gt;8,LARGE(K14:AU14,9),0)+IF(COUNT(K14:AU14)&gt;9,LARGE(K14:AU14,10),0)+IF(COUNT(K14:AU14)&gt;10,LARGE(K14:AU14,11),0)+IF(COUNT(K14:AU14)&gt;11,LARGE(K14:AU14,12),0)+IF(COUNT(K14:AU14)&gt;12,LARGE(K14:AU14,13),0)+IF(COUNT(K14:AU14)&gt;13,LARGE(K14:AU14,14),0)</f>
        <v>47</v>
      </c>
      <c r="E14" s="18">
        <f>IF(COUNT(K14:AU14)&lt;19,IF(COUNT(K14:AU14)&gt;13,(COUNT(K14:AU14)-14),0)*20,100)</f>
        <v>0</v>
      </c>
      <c r="F14" s="19">
        <f>D14+E14</f>
        <v>47</v>
      </c>
      <c r="G14" s="24" t="s">
        <v>59</v>
      </c>
      <c r="H14" s="24" t="s">
        <v>60</v>
      </c>
      <c r="I14" s="24">
        <v>1975</v>
      </c>
      <c r="J14" s="24"/>
      <c r="K14" s="61">
        <v>47</v>
      </c>
      <c r="L14" s="26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7"/>
      <c r="Y14" s="3"/>
      <c r="Z14" s="3"/>
      <c r="AA14" s="17"/>
      <c r="AB14" s="3"/>
      <c r="AC14" s="17"/>
      <c r="AD14" s="17"/>
      <c r="AE14" s="3"/>
      <c r="AF14" s="3"/>
      <c r="AG14" s="3"/>
      <c r="AH14" s="3"/>
      <c r="AI14" s="3"/>
      <c r="AJ14" s="17"/>
      <c r="AK14" s="17"/>
      <c r="AL14" s="17"/>
      <c r="AM14" s="3"/>
      <c r="AN14" s="3"/>
      <c r="AO14" s="3"/>
      <c r="AP14" s="3"/>
      <c r="AQ14" s="3"/>
      <c r="AR14" s="3"/>
      <c r="AS14" s="3"/>
      <c r="AT14" s="5"/>
      <c r="AU14" s="2"/>
    </row>
    <row r="15" spans="1:47" s="1" customFormat="1" ht="13.5" customHeight="1">
      <c r="A15" s="13">
        <v>13</v>
      </c>
      <c r="B15" s="2">
        <f>SUM(K15:AU15)</f>
        <v>47</v>
      </c>
      <c r="C15" s="18">
        <f>COUNT(K15:AU15)</f>
        <v>1</v>
      </c>
      <c r="D15" s="18">
        <f>IF(COUNT(K15:AU15)&gt;0,LARGE(K15:AU15,1),0)+IF(COUNT(K15:AU15)&gt;1,LARGE(K15:AU15,2),0)+IF(COUNT(K15:AU15)&gt;2,LARGE(K15:AU15,3),0)+IF(COUNT(K15:AU15)&gt;3,LARGE(K15:AU15,4),0)+IF(COUNT(K15:AU15)&gt;4,LARGE(K15:AU15,5),0)+IF(COUNT(K15:AU15)&gt;5,LARGE(K15:AU15,6),0)+IF(COUNT(K15:AU15)&gt;6,LARGE(K15:AU15,7),0)+IF(COUNT(K15:AU15)&gt;7,LARGE(K15:AU15,8),0)+IF(COUNT(K15:AU15)&gt;8,LARGE(K15:AU15,9),0)+IF(COUNT(K15:AU15)&gt;9,LARGE(K15:AU15,10),0)+IF(COUNT(K15:AU15)&gt;10,LARGE(K15:AU15,11),0)+IF(COUNT(K15:AU15)&gt;11,LARGE(K15:AU15,12),0)+IF(COUNT(K15:AU15)&gt;12,LARGE(K15:AU15,13),0)+IF(COUNT(K15:AU15)&gt;13,LARGE(K15:AU15,14),0)</f>
        <v>47</v>
      </c>
      <c r="E15" s="18">
        <f>IF(COUNT(K15:AU15)&lt;19,IF(COUNT(K15:AU15)&gt;13,(COUNT(K15:AU15)-14),0)*20,100)</f>
        <v>0</v>
      </c>
      <c r="F15" s="19">
        <f>D15+E15</f>
        <v>47</v>
      </c>
      <c r="G15" s="63" t="s">
        <v>67</v>
      </c>
      <c r="H15" s="63" t="s">
        <v>71</v>
      </c>
      <c r="I15" s="64">
        <v>27200</v>
      </c>
      <c r="J15" s="63" t="s">
        <v>72</v>
      </c>
      <c r="K15" s="16"/>
      <c r="L15" s="3">
        <v>47</v>
      </c>
      <c r="M15" s="5"/>
      <c r="N15" s="17"/>
      <c r="O15" s="15"/>
      <c r="P15" s="17"/>
      <c r="Q15" s="17"/>
      <c r="R15" s="3"/>
      <c r="S15" s="5"/>
      <c r="T15" s="15"/>
      <c r="U15" s="5"/>
      <c r="V15" s="15"/>
      <c r="W15" s="17"/>
      <c r="X15" s="3"/>
      <c r="Y15" s="3"/>
      <c r="Z15" s="17"/>
      <c r="AA15" s="3"/>
      <c r="AB15" s="3"/>
      <c r="AC15" s="3"/>
      <c r="AD15" s="3"/>
      <c r="AE15" s="3"/>
      <c r="AF15" s="3"/>
      <c r="AG15" s="17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5"/>
      <c r="AU15" s="2"/>
    </row>
    <row r="16" spans="1:47" s="1" customFormat="1" ht="13.5" customHeight="1">
      <c r="A16" s="13">
        <v>14</v>
      </c>
      <c r="B16" s="2">
        <f>SUM(K16:AU16)</f>
        <v>47</v>
      </c>
      <c r="C16" s="18">
        <f>COUNT(K16:AU16)</f>
        <v>1</v>
      </c>
      <c r="D16" s="18">
        <f>IF(COUNT(K16:AU16)&gt;0,LARGE(K16:AU16,1),0)+IF(COUNT(K16:AU16)&gt;1,LARGE(K16:AU16,2),0)+IF(COUNT(K16:AU16)&gt;2,LARGE(K16:AU16,3),0)+IF(COUNT(K16:AU16)&gt;3,LARGE(K16:AU16,4),0)+IF(COUNT(K16:AU16)&gt;4,LARGE(K16:AU16,5),0)+IF(COUNT(K16:AU16)&gt;5,LARGE(K16:AU16,6),0)+IF(COUNT(K16:AU16)&gt;6,LARGE(K16:AU16,7),0)+IF(COUNT(K16:AU16)&gt;7,LARGE(K16:AU16,8),0)+IF(COUNT(K16:AU16)&gt;8,LARGE(K16:AU16,9),0)+IF(COUNT(K16:AU16)&gt;9,LARGE(K16:AU16,10),0)+IF(COUNT(K16:AU16)&gt;10,LARGE(K16:AU16,11),0)+IF(COUNT(K16:AU16)&gt;11,LARGE(K16:AU16,12),0)+IF(COUNT(K16:AU16)&gt;12,LARGE(K16:AU16,13),0)+IF(COUNT(K16:AU16)&gt;13,LARGE(K16:AU16,14),0)</f>
        <v>47</v>
      </c>
      <c r="E16" s="18">
        <f>IF(COUNT(K16:AU16)&lt;19,IF(COUNT(K16:AU16)&gt;13,(COUNT(K16:AU16)-14),0)*20,100)</f>
        <v>0</v>
      </c>
      <c r="F16" s="19">
        <f>D16+E16</f>
        <v>47</v>
      </c>
      <c r="G16" s="24" t="s">
        <v>65</v>
      </c>
      <c r="H16" s="24" t="s">
        <v>66</v>
      </c>
      <c r="I16" s="24">
        <v>1975</v>
      </c>
      <c r="J16" s="24"/>
      <c r="K16" s="3">
        <v>47</v>
      </c>
      <c r="L16" s="3"/>
      <c r="M16" s="3"/>
      <c r="N16" s="3"/>
      <c r="O16" s="3"/>
      <c r="P16" s="3"/>
      <c r="Q16" s="3"/>
      <c r="R16" s="3"/>
      <c r="S16" s="3"/>
      <c r="T16" s="3"/>
      <c r="U16" s="5"/>
      <c r="V16" s="17"/>
      <c r="W16" s="3"/>
      <c r="X16" s="3"/>
      <c r="Y16" s="3"/>
      <c r="Z16" s="3"/>
      <c r="AA16" s="17"/>
      <c r="AB16" s="17"/>
      <c r="AC16" s="3"/>
      <c r="AD16" s="3"/>
      <c r="AE16" s="17"/>
      <c r="AF16" s="17"/>
      <c r="AG16" s="3"/>
      <c r="AH16" s="3"/>
      <c r="AI16" s="3"/>
      <c r="AJ16" s="3"/>
      <c r="AK16" s="26"/>
      <c r="AL16" s="3"/>
      <c r="AM16" s="3"/>
      <c r="AN16" s="17"/>
      <c r="AO16" s="26"/>
      <c r="AP16" s="3"/>
      <c r="AQ16" s="17"/>
      <c r="AR16" s="3"/>
      <c r="AS16" s="3"/>
      <c r="AT16" s="5"/>
      <c r="AU16" s="2"/>
    </row>
    <row r="17" spans="1:47" s="1" customFormat="1" ht="13.5" customHeight="1">
      <c r="A17" s="13">
        <v>15</v>
      </c>
      <c r="B17" s="2">
        <f>SUM(K17:AU17)</f>
        <v>46</v>
      </c>
      <c r="C17" s="18">
        <f>COUNT(K17:AU17)</f>
        <v>1</v>
      </c>
      <c r="D17" s="18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</f>
        <v>46</v>
      </c>
      <c r="E17" s="18">
        <f>IF(COUNT(K17:AU17)&lt;19,IF(COUNT(K17:AU17)&gt;13,(COUNT(K17:AU17)-14),0)*20,100)</f>
        <v>0</v>
      </c>
      <c r="F17" s="19">
        <f>D17+E17</f>
        <v>46</v>
      </c>
      <c r="G17" s="24" t="s">
        <v>61</v>
      </c>
      <c r="H17" s="24" t="s">
        <v>51</v>
      </c>
      <c r="I17" s="24">
        <v>1971</v>
      </c>
      <c r="J17" s="24" t="s">
        <v>62</v>
      </c>
      <c r="K17" s="61">
        <v>46</v>
      </c>
      <c r="L17" s="3"/>
      <c r="M17" s="3"/>
      <c r="N17" s="3"/>
      <c r="O17" s="17"/>
      <c r="P17" s="3"/>
      <c r="Q17" s="17"/>
      <c r="R17" s="3"/>
      <c r="S17" s="17"/>
      <c r="T17" s="17"/>
      <c r="U17" s="17"/>
      <c r="V17" s="17"/>
      <c r="W17" s="17"/>
      <c r="X17" s="3"/>
      <c r="Y17" s="3"/>
      <c r="Z17" s="3"/>
      <c r="AA17" s="17"/>
      <c r="AB17" s="3"/>
      <c r="AC17" s="17"/>
      <c r="AD17" s="3"/>
      <c r="AE17" s="17"/>
      <c r="AF17" s="17"/>
      <c r="AG17" s="17"/>
      <c r="AH17" s="17"/>
      <c r="AI17" s="3"/>
      <c r="AJ17" s="3"/>
      <c r="AK17" s="17"/>
      <c r="AL17" s="17"/>
      <c r="AM17" s="17"/>
      <c r="AN17" s="17"/>
      <c r="AO17" s="26"/>
      <c r="AP17" s="3"/>
      <c r="AQ17" s="26"/>
      <c r="AR17" s="3"/>
      <c r="AS17" s="17"/>
      <c r="AT17" s="15"/>
      <c r="AU17" s="2"/>
    </row>
    <row r="18" spans="1:47" s="1" customFormat="1" ht="13.5" customHeight="1">
      <c r="A18" s="13">
        <v>16</v>
      </c>
      <c r="B18" s="2">
        <f>SUM(K18:AU18)</f>
        <v>46</v>
      </c>
      <c r="C18" s="18">
        <f>COUNT(K18:AU18)</f>
        <v>1</v>
      </c>
      <c r="D18" s="18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</f>
        <v>46</v>
      </c>
      <c r="E18" s="18">
        <f>IF(COUNT(K18:AU18)&lt;19,IF(COUNT(K18:AU18)&gt;13,(COUNT(K18:AU18)-14),0)*20,100)</f>
        <v>0</v>
      </c>
      <c r="F18" s="19">
        <f>D18+E18</f>
        <v>46</v>
      </c>
      <c r="G18" s="63" t="s">
        <v>73</v>
      </c>
      <c r="H18" s="63" t="s">
        <v>74</v>
      </c>
      <c r="I18" s="64">
        <v>26172</v>
      </c>
      <c r="J18" s="63" t="s">
        <v>27</v>
      </c>
      <c r="K18" s="3"/>
      <c r="L18" s="3">
        <v>46</v>
      </c>
      <c r="M18" s="3"/>
      <c r="N18" s="3"/>
      <c r="O18" s="3"/>
      <c r="P18" s="3"/>
      <c r="Q18" s="3"/>
      <c r="R18" s="17"/>
      <c r="S18" s="3"/>
      <c r="T18" s="3"/>
      <c r="U18" s="3"/>
      <c r="V18" s="17"/>
      <c r="W18" s="3"/>
      <c r="X18" s="17"/>
      <c r="Y18" s="17"/>
      <c r="Z18" s="3"/>
      <c r="AA18" s="3"/>
      <c r="AB18" s="3"/>
      <c r="AC18" s="3"/>
      <c r="AD18" s="3"/>
      <c r="AE18" s="3"/>
      <c r="AF18" s="17"/>
      <c r="AG18" s="17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5"/>
      <c r="AT18" s="5"/>
      <c r="AU18" s="2"/>
    </row>
    <row r="19" spans="1:47" s="1" customFormat="1" ht="13.5" customHeight="1">
      <c r="A19" s="13">
        <v>17</v>
      </c>
      <c r="B19" s="2">
        <f>SUM(K19:AU19)</f>
        <v>46</v>
      </c>
      <c r="C19" s="18">
        <f>COUNT(K19:AU19)</f>
        <v>1</v>
      </c>
      <c r="D19" s="18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</f>
        <v>46</v>
      </c>
      <c r="E19" s="18">
        <f>IF(COUNT(K19:AU19)&lt;19,IF(COUNT(K19:AU19)&gt;13,(COUNT(K19:AU19)-14),0)*20,100)</f>
        <v>0</v>
      </c>
      <c r="F19" s="19">
        <f>D19+E19</f>
        <v>46</v>
      </c>
      <c r="G19" s="24" t="s">
        <v>48</v>
      </c>
      <c r="H19" s="24" t="s">
        <v>49</v>
      </c>
      <c r="I19" s="24">
        <v>1974</v>
      </c>
      <c r="J19" s="24" t="s">
        <v>50</v>
      </c>
      <c r="K19" s="3">
        <v>46</v>
      </c>
      <c r="L19" s="3"/>
      <c r="M19" s="3"/>
      <c r="N19" s="3"/>
      <c r="O19" s="17"/>
      <c r="P19" s="3"/>
      <c r="Q19" s="3"/>
      <c r="R19" s="3"/>
      <c r="S19" s="3"/>
      <c r="T19" s="3"/>
      <c r="U19" s="3"/>
      <c r="V19" s="3"/>
      <c r="W19" s="3"/>
      <c r="X19" s="17"/>
      <c r="Y19" s="17"/>
      <c r="Z19" s="26"/>
      <c r="AA19" s="5"/>
      <c r="AB19" s="5"/>
      <c r="AC19" s="5"/>
      <c r="AD19" s="5"/>
      <c r="AE19" s="5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5"/>
      <c r="AU19" s="2"/>
    </row>
    <row r="20" spans="1:47" s="1" customFormat="1" ht="13.5" customHeight="1">
      <c r="A20" s="13">
        <v>18</v>
      </c>
      <c r="B20" s="2">
        <f>SUM(K20:AU20)</f>
        <v>46</v>
      </c>
      <c r="C20" s="18">
        <f>COUNT(K20:AU20)</f>
        <v>1</v>
      </c>
      <c r="D20" s="18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</f>
        <v>46</v>
      </c>
      <c r="E20" s="18">
        <f>IF(COUNT(K20:AU20)&lt;19,IF(COUNT(K20:AU20)&gt;13,(COUNT(K20:AU20)-14),0)*20,100)</f>
        <v>0</v>
      </c>
      <c r="F20" s="19">
        <f>D20+E20</f>
        <v>46</v>
      </c>
      <c r="G20" s="63" t="s">
        <v>92</v>
      </c>
      <c r="H20" s="63" t="s">
        <v>51</v>
      </c>
      <c r="I20" s="64">
        <v>26808</v>
      </c>
      <c r="J20" s="63" t="s">
        <v>91</v>
      </c>
      <c r="K20" s="17"/>
      <c r="L20" s="61">
        <v>46</v>
      </c>
      <c r="M20" s="1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17"/>
      <c r="AC20" s="17"/>
      <c r="AD20" s="3"/>
      <c r="AE20" s="17"/>
      <c r="AF20" s="3"/>
      <c r="AG20" s="3"/>
      <c r="AH20" s="3"/>
      <c r="AI20" s="3"/>
      <c r="AJ20" s="3"/>
      <c r="AK20" s="3"/>
      <c r="AL20" s="3"/>
      <c r="AM20" s="3"/>
      <c r="AN20" s="3"/>
      <c r="AO20" s="26"/>
      <c r="AP20" s="17"/>
      <c r="AQ20" s="3"/>
      <c r="AR20" s="3"/>
      <c r="AS20" s="5"/>
      <c r="AT20" s="5"/>
      <c r="AU20" s="2"/>
    </row>
    <row r="21" spans="1:47" s="4" customFormat="1" ht="13.5" customHeight="1">
      <c r="A21" s="13">
        <v>19</v>
      </c>
      <c r="B21" s="2">
        <f>SUM(K21:AU21)</f>
        <v>45</v>
      </c>
      <c r="C21" s="18">
        <f>COUNT(K21:AU21)</f>
        <v>1</v>
      </c>
      <c r="D21" s="18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</f>
        <v>45</v>
      </c>
      <c r="E21" s="18">
        <f>IF(COUNT(K21:AU21)&lt;19,IF(COUNT(K21:AU21)&gt;13,(COUNT(K21:AU21)-14),0)*20,100)</f>
        <v>0</v>
      </c>
      <c r="F21" s="19">
        <f>D21+E21</f>
        <v>45</v>
      </c>
      <c r="G21" s="63" t="s">
        <v>75</v>
      </c>
      <c r="H21" s="63" t="s">
        <v>68</v>
      </c>
      <c r="I21" s="64">
        <v>26124</v>
      </c>
      <c r="J21" s="63" t="s">
        <v>31</v>
      </c>
      <c r="K21" s="3"/>
      <c r="L21" s="3">
        <v>45</v>
      </c>
      <c r="M21" s="3"/>
      <c r="N21" s="3"/>
      <c r="O21" s="3"/>
      <c r="P21" s="17"/>
      <c r="Q21" s="3"/>
      <c r="R21" s="3"/>
      <c r="S21" s="3"/>
      <c r="T21" s="3"/>
      <c r="U21" s="3"/>
      <c r="V21" s="3"/>
      <c r="W21" s="3"/>
      <c r="X21" s="3"/>
      <c r="Y21" s="3"/>
      <c r="Z21" s="3"/>
      <c r="AA21" s="17"/>
      <c r="AB21" s="3"/>
      <c r="AC21" s="3"/>
      <c r="AD21" s="17"/>
      <c r="AE21" s="3"/>
      <c r="AF21" s="3"/>
      <c r="AG21" s="3"/>
      <c r="AH21" s="3"/>
      <c r="AI21" s="3"/>
      <c r="AJ21" s="3"/>
      <c r="AK21" s="17"/>
      <c r="AL21" s="3"/>
      <c r="AM21" s="3"/>
      <c r="AN21" s="3"/>
      <c r="AO21" s="26"/>
      <c r="AP21" s="3"/>
      <c r="AQ21" s="26"/>
      <c r="AR21" s="3"/>
      <c r="AS21" s="3"/>
      <c r="AT21" s="3"/>
      <c r="AU21" s="2"/>
    </row>
    <row r="22" spans="1:47" s="1" customFormat="1" ht="13.5" customHeight="1">
      <c r="A22" s="13">
        <v>20</v>
      </c>
      <c r="B22" s="2">
        <f>SUM(K22:AU22)</f>
        <v>45</v>
      </c>
      <c r="C22" s="18">
        <f>COUNT(K22:AU22)</f>
        <v>1</v>
      </c>
      <c r="D22" s="18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</f>
        <v>45</v>
      </c>
      <c r="E22" s="18">
        <f>IF(COUNT(K22:AU22)&lt;19,IF(COUNT(K22:AU22)&gt;13,(COUNT(K22:AU22)-14),0)*20,100)</f>
        <v>0</v>
      </c>
      <c r="F22" s="19">
        <f>D22+E22</f>
        <v>45</v>
      </c>
      <c r="G22" s="63" t="s">
        <v>93</v>
      </c>
      <c r="H22" s="63" t="s">
        <v>94</v>
      </c>
      <c r="I22" s="64">
        <v>26773</v>
      </c>
      <c r="J22" s="63" t="s">
        <v>31</v>
      </c>
      <c r="K22" s="3"/>
      <c r="L22" s="61">
        <v>45</v>
      </c>
      <c r="M22" s="3"/>
      <c r="N22" s="3"/>
      <c r="O22" s="3"/>
      <c r="P22" s="3"/>
      <c r="Q22" s="3"/>
      <c r="R22" s="17"/>
      <c r="S22" s="3"/>
      <c r="T22" s="3"/>
      <c r="U22" s="3"/>
      <c r="V22" s="3"/>
      <c r="W22" s="3"/>
      <c r="X22" s="17"/>
      <c r="Y22" s="3"/>
      <c r="Z22" s="3"/>
      <c r="AA22" s="3"/>
      <c r="AB22" s="3"/>
      <c r="AC22" s="3"/>
      <c r="AD22" s="26"/>
      <c r="AE22" s="3"/>
      <c r="AF22" s="3"/>
      <c r="AG22" s="17"/>
      <c r="AH22" s="17"/>
      <c r="AI22" s="3"/>
      <c r="AJ22" s="3"/>
      <c r="AK22" s="3"/>
      <c r="AL22" s="3"/>
      <c r="AM22" s="3"/>
      <c r="AN22" s="3"/>
      <c r="AO22" s="3"/>
      <c r="AP22" s="3"/>
      <c r="AQ22" s="17"/>
      <c r="AR22" s="17"/>
      <c r="AS22" s="3"/>
      <c r="AT22" s="3"/>
      <c r="AU22" s="2"/>
    </row>
    <row r="23" spans="1:47" s="1" customFormat="1" ht="13.5" customHeight="1">
      <c r="A23" s="13">
        <v>21</v>
      </c>
      <c r="B23" s="2">
        <f>SUM(K23:AU23)</f>
        <v>44</v>
      </c>
      <c r="C23" s="18">
        <f>COUNT(K23:AU23)</f>
        <v>1</v>
      </c>
      <c r="D23" s="18">
        <f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</f>
        <v>44</v>
      </c>
      <c r="E23" s="18">
        <f>IF(COUNT(K23:AU23)&lt;19,IF(COUNT(K23:AU23)&gt;13,(COUNT(K23:AU23)-14),0)*20,100)</f>
        <v>0</v>
      </c>
      <c r="F23" s="19">
        <f>D23+E23</f>
        <v>44</v>
      </c>
      <c r="G23" s="63" t="s">
        <v>76</v>
      </c>
      <c r="H23" s="63" t="s">
        <v>77</v>
      </c>
      <c r="I23" s="64">
        <v>26424</v>
      </c>
      <c r="J23" s="63" t="s">
        <v>78</v>
      </c>
      <c r="K23" s="3"/>
      <c r="L23" s="3">
        <v>44</v>
      </c>
      <c r="M23" s="3"/>
      <c r="N23" s="3"/>
      <c r="O23" s="3"/>
      <c r="P23" s="3"/>
      <c r="Q23" s="17"/>
      <c r="R23" s="3"/>
      <c r="S23" s="3"/>
      <c r="T23" s="3"/>
      <c r="U23" s="3"/>
      <c r="V23" s="3"/>
      <c r="W23" s="3"/>
      <c r="X23" s="3"/>
      <c r="Y23" s="3"/>
      <c r="Z23" s="3"/>
      <c r="AA23" s="17"/>
      <c r="AB23" s="17"/>
      <c r="AC23" s="17"/>
      <c r="AD23" s="17"/>
      <c r="AE23" s="17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26"/>
      <c r="AT23" s="5"/>
      <c r="AU23" s="2"/>
    </row>
    <row r="24" spans="1:47" s="1" customFormat="1" ht="13.5" customHeight="1">
      <c r="A24" s="13">
        <v>22</v>
      </c>
      <c r="B24" s="2">
        <f>SUM(K24:AU24)</f>
        <v>44</v>
      </c>
      <c r="C24" s="18">
        <f>COUNT(K24:AU24)</f>
        <v>1</v>
      </c>
      <c r="D24" s="18">
        <f>IF(COUNT(K24:AU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</f>
        <v>44</v>
      </c>
      <c r="E24" s="18">
        <f>IF(COUNT(K24:AU24)&lt;19,IF(COUNT(K24:AU24)&gt;13,(COUNT(K24:AU24)-14),0)*20,100)</f>
        <v>0</v>
      </c>
      <c r="F24" s="19">
        <f>D24+E24</f>
        <v>44</v>
      </c>
      <c r="G24" s="63" t="s">
        <v>95</v>
      </c>
      <c r="H24" s="63" t="s">
        <v>96</v>
      </c>
      <c r="I24" s="64">
        <v>26505</v>
      </c>
      <c r="J24" s="63" t="s">
        <v>31</v>
      </c>
      <c r="K24" s="15"/>
      <c r="L24" s="61">
        <v>44</v>
      </c>
      <c r="M24" s="3"/>
      <c r="N24" s="3"/>
      <c r="O24" s="17"/>
      <c r="P24" s="17"/>
      <c r="Q24" s="3"/>
      <c r="R24" s="3"/>
      <c r="S24" s="3"/>
      <c r="T24" s="3"/>
      <c r="U24" s="17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7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15"/>
      <c r="AU24" s="2"/>
    </row>
    <row r="25" spans="1:47" s="1" customFormat="1" ht="13.5" customHeight="1">
      <c r="A25" s="13">
        <v>23</v>
      </c>
      <c r="B25" s="2">
        <f>SUM(K25:AU25)</f>
        <v>43</v>
      </c>
      <c r="C25" s="18">
        <f>COUNT(K25:AU25)</f>
        <v>1</v>
      </c>
      <c r="D25" s="18">
        <f>IF(COUNT(K25:AU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</f>
        <v>43</v>
      </c>
      <c r="E25" s="18">
        <f>IF(COUNT(K25:AU25)&lt;19,IF(COUNT(K25:AU25)&gt;13,(COUNT(K25:AU25)-14),0)*20,100)</f>
        <v>0</v>
      </c>
      <c r="F25" s="19">
        <f>D25+E25</f>
        <v>43</v>
      </c>
      <c r="G25" s="63" t="s">
        <v>97</v>
      </c>
      <c r="H25" s="63" t="s">
        <v>94</v>
      </c>
      <c r="I25" s="64">
        <v>26985</v>
      </c>
      <c r="J25" s="63" t="s">
        <v>98</v>
      </c>
      <c r="K25" s="3"/>
      <c r="L25" s="61">
        <v>43</v>
      </c>
      <c r="M25" s="3"/>
      <c r="N25" s="3"/>
      <c r="O25" s="3"/>
      <c r="P25" s="3"/>
      <c r="Q25" s="3"/>
      <c r="R25" s="3"/>
      <c r="S25" s="3"/>
      <c r="T25" s="17"/>
      <c r="U25" s="3"/>
      <c r="V25" s="17"/>
      <c r="W25" s="3"/>
      <c r="X25" s="3"/>
      <c r="Y25" s="3"/>
      <c r="Z25" s="3"/>
      <c r="AA25" s="3"/>
      <c r="AB25" s="3"/>
      <c r="AC25" s="3"/>
      <c r="AD25" s="3"/>
      <c r="AE25" s="3"/>
      <c r="AF25" s="5"/>
      <c r="AG25" s="5"/>
      <c r="AH25" s="5"/>
      <c r="AI25" s="5"/>
      <c r="AJ25" s="15"/>
      <c r="AK25" s="5"/>
      <c r="AL25" s="5"/>
      <c r="AM25" s="5"/>
      <c r="AN25" s="5"/>
      <c r="AO25" s="5"/>
      <c r="AP25" s="5"/>
      <c r="AQ25" s="5"/>
      <c r="AR25" s="5"/>
      <c r="AS25" s="3"/>
      <c r="AT25" s="3"/>
      <c r="AU25" s="2"/>
    </row>
    <row r="26" spans="1:47" s="1" customFormat="1" ht="13.5" customHeight="1">
      <c r="A26" s="13">
        <v>24</v>
      </c>
      <c r="B26" s="2">
        <f>SUM(K26:AU26)</f>
        <v>42</v>
      </c>
      <c r="C26" s="18">
        <f>COUNT(K26:AU26)</f>
        <v>1</v>
      </c>
      <c r="D26" s="18">
        <f>IF(COUNT(K26:AU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</f>
        <v>42</v>
      </c>
      <c r="E26" s="18">
        <f>IF(COUNT(K26:AU26)&lt;19,IF(COUNT(K26:AU26)&gt;13,(COUNT(K26:AU26)-14),0)*20,100)</f>
        <v>0</v>
      </c>
      <c r="F26" s="19">
        <f>D26+E26</f>
        <v>42</v>
      </c>
      <c r="G26" s="63" t="s">
        <v>79</v>
      </c>
      <c r="H26" s="63" t="s">
        <v>80</v>
      </c>
      <c r="I26" s="64">
        <v>27668</v>
      </c>
      <c r="J26" s="63" t="s">
        <v>81</v>
      </c>
      <c r="K26" s="17"/>
      <c r="L26" s="3">
        <v>42</v>
      </c>
      <c r="M26" s="3"/>
      <c r="N26" s="3"/>
      <c r="O26" s="3"/>
      <c r="P26" s="3"/>
      <c r="Q26" s="3"/>
      <c r="R26" s="3"/>
      <c r="S26" s="3"/>
      <c r="T26" s="3"/>
      <c r="U26" s="3"/>
      <c r="V26" s="17"/>
      <c r="W26" s="5"/>
      <c r="X26" s="5"/>
      <c r="Y26" s="5"/>
      <c r="Z26" s="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5"/>
      <c r="AU26" s="2"/>
    </row>
    <row r="27" spans="1:47" s="1" customFormat="1" ht="13.5" customHeight="1">
      <c r="A27" s="13">
        <v>25</v>
      </c>
      <c r="B27" s="2">
        <f>SUM(K27:AU27)</f>
        <v>0</v>
      </c>
      <c r="C27" s="18">
        <f>COUNT(K27:AU27)</f>
        <v>0</v>
      </c>
      <c r="D27" s="18">
        <f>IF(COUNT(K27:AU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+IF(COUNT(K27:AU27)&gt;7,LARGE(K27:AU27,8),0)+IF(COUNT(K27:AU27)&gt;8,LARGE(K27:AU27,9),0)+IF(COUNT(K27:AU27)&gt;9,LARGE(K27:AU27,10),0)+IF(COUNT(K27:AU27)&gt;10,LARGE(K27:AU27,11),0)+IF(COUNT(K27:AU27)&gt;11,LARGE(K27:AU27,12),0)+IF(COUNT(K27:AU27)&gt;12,LARGE(K27:AU27,13),0)+IF(COUNT(K27:AU27)&gt;13,LARGE(K27:AU27,14),0)</f>
        <v>0</v>
      </c>
      <c r="E27" s="18">
        <f>IF(COUNT(K27:AU27)&lt;19,IF(COUNT(K27:AU27)&gt;13,(COUNT(K27:AU27)-14),0)*20,100)</f>
        <v>0</v>
      </c>
      <c r="F27" s="19">
        <f>D27+E27</f>
        <v>0</v>
      </c>
      <c r="G27" s="63"/>
      <c r="H27" s="63"/>
      <c r="I27" s="64"/>
      <c r="J27" s="63"/>
      <c r="K27" s="3"/>
      <c r="L27" s="3"/>
      <c r="M27" s="3"/>
      <c r="N27" s="3"/>
      <c r="O27" s="3"/>
      <c r="P27" s="1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5"/>
      <c r="AU27" s="2"/>
    </row>
    <row r="28" spans="1:47" s="1" customFormat="1" ht="13.5" customHeight="1">
      <c r="A28" s="13">
        <v>26</v>
      </c>
      <c r="B28" s="2">
        <f>SUM(K28:AU28)</f>
        <v>0</v>
      </c>
      <c r="C28" s="18">
        <f>COUNT(K28:AU28)</f>
        <v>0</v>
      </c>
      <c r="D28" s="18">
        <f>IF(COUNT(K28:AU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+IF(COUNT(K28:AU28)&gt;7,LARGE(K28:AU28,8),0)+IF(COUNT(K28:AU28)&gt;8,LARGE(K28:AU28,9),0)+IF(COUNT(K28:AU28)&gt;9,LARGE(K28:AU28,10),0)+IF(COUNT(K28:AU28)&gt;10,LARGE(K28:AU28,11),0)+IF(COUNT(K28:AU28)&gt;11,LARGE(K28:AU28,12),0)+IF(COUNT(K28:AU28)&gt;12,LARGE(K28:AU28,13),0)+IF(COUNT(K28:AU28)&gt;13,LARGE(K28:AU28,14),0)</f>
        <v>0</v>
      </c>
      <c r="E28" s="18">
        <f>IF(COUNT(K28:AU28)&lt;19,IF(COUNT(K28:AU28)&gt;13,(COUNT(K28:AU28)-14),0)*20,100)</f>
        <v>0</v>
      </c>
      <c r="F28" s="19">
        <f>D28+E28</f>
        <v>0</v>
      </c>
      <c r="G28" s="63"/>
      <c r="H28" s="63"/>
      <c r="I28" s="64"/>
      <c r="J28" s="63"/>
      <c r="K28" s="34"/>
      <c r="L28" s="61"/>
      <c r="M28" s="3"/>
      <c r="N28" s="3"/>
      <c r="O28" s="3"/>
      <c r="P28" s="3"/>
      <c r="Q28" s="17"/>
      <c r="R28" s="17"/>
      <c r="S28" s="5"/>
      <c r="T28" s="3"/>
      <c r="U28" s="3"/>
      <c r="V28" s="17"/>
      <c r="W28" s="3"/>
      <c r="X28" s="17"/>
      <c r="Y28" s="3"/>
      <c r="Z28" s="17"/>
      <c r="AA28" s="3"/>
      <c r="AB28" s="3"/>
      <c r="AC28" s="3"/>
      <c r="AD28" s="3"/>
      <c r="AE28" s="3"/>
      <c r="AF28" s="3"/>
      <c r="AG28" s="3"/>
      <c r="AH28" s="3"/>
      <c r="AI28" s="17"/>
      <c r="AJ28" s="17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2"/>
    </row>
    <row r="29" spans="1:47" s="1" customFormat="1" ht="13.5" customHeight="1">
      <c r="A29" s="13">
        <v>27</v>
      </c>
      <c r="B29" s="2">
        <f>SUM(K29:AU29)</f>
        <v>0</v>
      </c>
      <c r="C29" s="18">
        <f>COUNT(K29:AU29)</f>
        <v>0</v>
      </c>
      <c r="D29" s="18">
        <f>IF(COUNT(K29:AU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+IF(COUNT(K29:AU29)&gt;7,LARGE(K29:AU29,8),0)+IF(COUNT(K29:AU29)&gt;8,LARGE(K29:AU29,9),0)+IF(COUNT(K29:AU29)&gt;9,LARGE(K29:AU29,10),0)+IF(COUNT(K29:AU29)&gt;10,LARGE(K29:AU29,11),0)+IF(COUNT(K29:AU29)&gt;11,LARGE(K29:AU29,12),0)+IF(COUNT(K29:AU29)&gt;12,LARGE(K29:AU29,13),0)+IF(COUNT(K29:AU29)&gt;13,LARGE(K29:AU29,14),0)</f>
        <v>0</v>
      </c>
      <c r="E29" s="18">
        <f>IF(COUNT(K29:AU29)&lt;19,IF(COUNT(K29:AU29)&gt;13,(COUNT(K29:AU29)-14),0)*20,100)</f>
        <v>0</v>
      </c>
      <c r="F29" s="19">
        <f>D29+E29</f>
        <v>0</v>
      </c>
      <c r="G29" s="63"/>
      <c r="H29" s="63"/>
      <c r="I29" s="64"/>
      <c r="J29" s="63"/>
      <c r="K29" s="3"/>
      <c r="L29" s="3"/>
      <c r="M29" s="17"/>
      <c r="N29" s="3"/>
      <c r="O29" s="17"/>
      <c r="P29" s="3"/>
      <c r="Q29" s="17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17"/>
      <c r="AN29" s="3"/>
      <c r="AO29" s="3"/>
      <c r="AP29" s="3"/>
      <c r="AQ29" s="3"/>
      <c r="AR29" s="3"/>
      <c r="AS29" s="3"/>
      <c r="AT29" s="5"/>
      <c r="AU29" s="2"/>
    </row>
    <row r="30" spans="1:47" s="1" customFormat="1" ht="13.5" customHeight="1">
      <c r="A30" s="13">
        <v>28</v>
      </c>
      <c r="B30" s="2">
        <f>SUM(K30:AU30)</f>
        <v>0</v>
      </c>
      <c r="C30" s="18">
        <f>COUNT(K30:AU30)</f>
        <v>0</v>
      </c>
      <c r="D30" s="18">
        <f>IF(COUNT(K30:AU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</f>
        <v>0</v>
      </c>
      <c r="E30" s="18">
        <f>IF(COUNT(K30:AU30)&lt;19,IF(COUNT(K30:AU30)&gt;13,(COUNT(K30:AU30)-14),0)*20,100)</f>
        <v>0</v>
      </c>
      <c r="F30" s="19">
        <f>D30+E30</f>
        <v>0</v>
      </c>
      <c r="G30" s="63"/>
      <c r="H30" s="63"/>
      <c r="I30" s="64"/>
      <c r="J30" s="66"/>
      <c r="K30" s="3"/>
      <c r="L30" s="61"/>
      <c r="M30" s="26"/>
      <c r="N30" s="3"/>
      <c r="O30" s="3"/>
      <c r="P30" s="3"/>
      <c r="Q30" s="17"/>
      <c r="R30" s="3"/>
      <c r="S30" s="3"/>
      <c r="T30" s="3"/>
      <c r="U30" s="3"/>
      <c r="V30" s="1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5"/>
      <c r="AT30" s="3"/>
      <c r="AU30" s="2"/>
    </row>
    <row r="31" spans="1:47" ht="13.5" customHeight="1">
      <c r="A31" s="13">
        <v>29</v>
      </c>
      <c r="B31" s="2">
        <f>SUM(K31:AU31)</f>
        <v>0</v>
      </c>
      <c r="C31" s="18">
        <f>COUNT(K31:AU31)</f>
        <v>0</v>
      </c>
      <c r="D31" s="18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+IF(COUNT(K31:AU31)&gt;7,LARGE(K31:AU31,8),0)+IF(COUNT(K31:AU31)&gt;8,LARGE(K31:AU31,9),0)+IF(COUNT(K31:AU31)&gt;9,LARGE(K31:AU31,10),0)+IF(COUNT(K31:AU31)&gt;10,LARGE(K31:AU31,11),0)+IF(COUNT(K31:AU31)&gt;11,LARGE(K31:AU31,12),0)+IF(COUNT(K31:AU31)&gt;12,LARGE(K31:AU31,13),0)+IF(COUNT(K31:AU31)&gt;13,LARGE(K31:AU31,14),0)</f>
        <v>0</v>
      </c>
      <c r="E31" s="18">
        <f>IF(COUNT(K31:AU31)&lt;19,IF(COUNT(K31:AU31)&gt;13,(COUNT(K31:AU31)-14),0)*20,100)</f>
        <v>0</v>
      </c>
      <c r="F31" s="19">
        <f>D31+E31</f>
        <v>0</v>
      </c>
      <c r="G31" s="40"/>
      <c r="H31" s="40"/>
      <c r="I31" s="21"/>
      <c r="J31" s="41"/>
      <c r="P31" s="17"/>
      <c r="U31" s="5"/>
      <c r="W31" s="5"/>
      <c r="X31" s="5"/>
      <c r="Y31" s="5"/>
      <c r="Z31" s="5"/>
      <c r="AF31" s="17"/>
      <c r="AJ31" s="17"/>
      <c r="AK31" s="17"/>
      <c r="AO31" s="17"/>
      <c r="AU31" s="2"/>
    </row>
    <row r="32" spans="1:47" ht="13.5" customHeight="1">
      <c r="A32" s="13">
        <v>30</v>
      </c>
      <c r="B32" s="2">
        <f>SUM(K32:AU32)</f>
        <v>0</v>
      </c>
      <c r="C32" s="18">
        <f>COUNT(K32:AU32)</f>
        <v>0</v>
      </c>
      <c r="D32" s="18">
        <f>IF(COUNT(K32:AU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+IF(COUNT(K32:AU32)&gt;7,LARGE(K32:AU32,8),0)+IF(COUNT(K32:AU32)&gt;8,LARGE(K32:AU32,9),0)+IF(COUNT(K32:AU32)&gt;9,LARGE(K32:AU32,10),0)+IF(COUNT(K32:AU32)&gt;10,LARGE(K32:AU32,11),0)+IF(COUNT(K32:AU32)&gt;11,LARGE(K32:AU32,12),0)+IF(COUNT(K32:AU32)&gt;12,LARGE(K32:AU32,13),0)+IF(COUNT(K32:AU32)&gt;13,LARGE(K32:AU32,14),0)</f>
        <v>0</v>
      </c>
      <c r="E32" s="18">
        <f>IF(COUNT(K32:AU32)&lt;19,IF(COUNT(K32:AU32)&gt;13,(COUNT(K32:AU32)-14),0)*20,100)</f>
        <v>0</v>
      </c>
      <c r="F32" s="19">
        <f>D32+E32</f>
        <v>0</v>
      </c>
      <c r="G32" s="47"/>
      <c r="H32" s="27"/>
      <c r="I32" s="21"/>
      <c r="J32" s="27"/>
      <c r="N32" s="17"/>
      <c r="V32" s="17"/>
      <c r="X32" s="17"/>
      <c r="AC32" s="15"/>
      <c r="AD32" s="17"/>
      <c r="AE32" s="17"/>
      <c r="AF32" s="5"/>
      <c r="AG32" s="17"/>
      <c r="AT32" s="5"/>
      <c r="AU32" s="2"/>
    </row>
    <row r="33" spans="1:47" ht="13.5" customHeight="1">
      <c r="A33" s="13">
        <v>31</v>
      </c>
      <c r="B33" s="2">
        <f>SUM(K33:AU33)</f>
        <v>0</v>
      </c>
      <c r="C33" s="18">
        <f>COUNT(K33:AU33)</f>
        <v>0</v>
      </c>
      <c r="D33" s="18">
        <f>IF(COUNT(K33:AU33)&gt;0,LARGE(K33:AU33,1),0)+IF(COUNT(K33:AU33)&gt;1,LARGE(K33:AU33,2),0)+IF(COUNT(K33:AU33)&gt;2,LARGE(K33:AU33,3),0)+IF(COUNT(K33:AU33)&gt;3,LARGE(K33:AU33,4),0)+IF(COUNT(K33:AU33)&gt;4,LARGE(K33:AU33,5),0)+IF(COUNT(K33:AU33)&gt;5,LARGE(K33:AU33,6),0)+IF(COUNT(K33:AU33)&gt;6,LARGE(K33:AU33,7),0)+IF(COUNT(K33:AU33)&gt;7,LARGE(K33:AU33,8),0)+IF(COUNT(K33:AU33)&gt;8,LARGE(K33:AU33,9),0)+IF(COUNT(K33:AU33)&gt;9,LARGE(K33:AU33,10),0)+IF(COUNT(K33:AU33)&gt;10,LARGE(K33:AU33,11),0)+IF(COUNT(K33:AU33)&gt;11,LARGE(K33:AU33,12),0)+IF(COUNT(K33:AU33)&gt;12,LARGE(K33:AU33,13),0)+IF(COUNT(K33:AU33)&gt;13,LARGE(K33:AU33,14),0)</f>
        <v>0</v>
      </c>
      <c r="E33" s="18">
        <f>IF(COUNT(K33:AU33)&lt;19,IF(COUNT(K33:AU33)&gt;13,(COUNT(K33:AU33)-14),0)*20,100)</f>
        <v>0</v>
      </c>
      <c r="F33" s="19">
        <f>D33+E33</f>
        <v>0</v>
      </c>
      <c r="G33" s="50"/>
      <c r="H33" s="21"/>
      <c r="I33" s="49"/>
      <c r="J33" s="48"/>
      <c r="AA33" s="17"/>
      <c r="AG33" s="17"/>
      <c r="AK33" s="17"/>
      <c r="AL33" s="17"/>
      <c r="AU33" s="2"/>
    </row>
    <row r="34" spans="1:47" ht="13.5" customHeight="1">
      <c r="A34" s="13">
        <v>32</v>
      </c>
      <c r="B34" s="2">
        <f>SUM(K34:AU34)</f>
        <v>0</v>
      </c>
      <c r="C34" s="18">
        <f>COUNT(K34:AU34)</f>
        <v>0</v>
      </c>
      <c r="D34" s="18">
        <f>IF(COUNT(K34:AU34)&gt;0,LARGE(K34:AU34,1),0)+IF(COUNT(K34:AU34)&gt;1,LARGE(K34:AU34,2),0)+IF(COUNT(K34:AU34)&gt;2,LARGE(K34:AU34,3),0)+IF(COUNT(K34:AU34)&gt;3,LARGE(K34:AU34,4),0)+IF(COUNT(K34:AU34)&gt;4,LARGE(K34:AU34,5),0)+IF(COUNT(K34:AU34)&gt;5,LARGE(K34:AU34,6),0)+IF(COUNT(K34:AU34)&gt;6,LARGE(K34:AU34,7),0)+IF(COUNT(K34:AU34)&gt;7,LARGE(K34:AU34,8),0)+IF(COUNT(K34:AU34)&gt;8,LARGE(K34:AU34,9),0)+IF(COUNT(K34:AU34)&gt;9,LARGE(K34:AU34,10),0)+IF(COUNT(K34:AU34)&gt;10,LARGE(K34:AU34,11),0)+IF(COUNT(K34:AU34)&gt;11,LARGE(K34:AU34,12),0)+IF(COUNT(K34:AU34)&gt;12,LARGE(K34:AU34,13),0)+IF(COUNT(K34:AU34)&gt;13,LARGE(K34:AU34,14),0)</f>
        <v>0</v>
      </c>
      <c r="E34" s="18">
        <f>IF(COUNT(K34:AU34)&lt;19,IF(COUNT(K34:AU34)&gt;13,(COUNT(K34:AU34)-14),0)*20,100)</f>
        <v>0</v>
      </c>
      <c r="F34" s="19">
        <f>D34+E34</f>
        <v>0</v>
      </c>
      <c r="G34" s="21"/>
      <c r="H34" s="38"/>
      <c r="I34" s="39"/>
      <c r="J34" s="38"/>
      <c r="K34" s="16"/>
      <c r="L34" s="26"/>
      <c r="M34" s="5"/>
      <c r="N34" s="15"/>
      <c r="O34" s="5"/>
      <c r="Q34" s="5"/>
      <c r="R34" s="5"/>
      <c r="S34" s="5"/>
      <c r="T34" s="15"/>
      <c r="U34" s="5"/>
      <c r="V34" s="5"/>
      <c r="AA34" s="5"/>
      <c r="AB34" s="5"/>
      <c r="AC34" s="5"/>
      <c r="AD34" s="5"/>
      <c r="AE34" s="5"/>
      <c r="AT34" s="5"/>
      <c r="AU34" s="2"/>
    </row>
    <row r="35" spans="1:47" ht="13.5" customHeight="1">
      <c r="A35" s="13">
        <v>33</v>
      </c>
      <c r="B35" s="2">
        <f>SUM(K35:AU35)</f>
        <v>0</v>
      </c>
      <c r="C35" s="18">
        <f>COUNT(K35:AU35)</f>
        <v>0</v>
      </c>
      <c r="D35" s="18">
        <f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+IF(COUNT(K35:AU35)&gt;7,LARGE(K35:AU35,8),0)+IF(COUNT(K35:AU35)&gt;8,LARGE(K35:AU35,9),0)+IF(COUNT(K35:AU35)&gt;9,LARGE(K35:AU35,10),0)+IF(COUNT(K35:AU35)&gt;10,LARGE(K35:AU35,11),0)+IF(COUNT(K35:AU35)&gt;11,LARGE(K35:AU35,12),0)+IF(COUNT(K35:AU35)&gt;12,LARGE(K35:AU35,13),0)+IF(COUNT(K35:AU35)&gt;13,LARGE(K35:AU35,14),0)</f>
        <v>0</v>
      </c>
      <c r="E35" s="18">
        <f>IF(COUNT(K35:AU35)&lt;19,IF(COUNT(K35:AU35)&gt;13,(COUNT(K35:AU35)-14),0)*20,100)</f>
        <v>0</v>
      </c>
      <c r="F35" s="19">
        <f>D35+E35</f>
        <v>0</v>
      </c>
      <c r="G35" s="40"/>
      <c r="H35" s="40"/>
      <c r="I35" s="21"/>
      <c r="J35" s="41"/>
      <c r="P35" s="17"/>
      <c r="R35" s="17"/>
      <c r="AA35" s="17"/>
      <c r="AI35" s="17"/>
      <c r="AU35" s="2"/>
    </row>
    <row r="36" spans="1:47" ht="13.5" customHeight="1">
      <c r="A36" s="13">
        <v>34</v>
      </c>
      <c r="B36" s="2">
        <f>SUM(K36:AU36)</f>
        <v>0</v>
      </c>
      <c r="C36" s="18">
        <f>COUNT(K36:AU36)</f>
        <v>0</v>
      </c>
      <c r="D36" s="18">
        <f>IF(COUNT(K36:AU36)&gt;0,LARGE(K36:AU36,1),0)+IF(COUNT(K36:AU36)&gt;1,LARGE(K36:AU36,2),0)+IF(COUNT(K36:AU36)&gt;2,LARGE(K36:AU36,3),0)+IF(COUNT(K36:AU36)&gt;3,LARGE(K36:AU36,4),0)+IF(COUNT(K36:AU36)&gt;4,LARGE(K36:AU36,5),0)+IF(COUNT(K36:AU36)&gt;5,LARGE(K36:AU36,6),0)+IF(COUNT(K36:AU36)&gt;6,LARGE(K36:AU36,7),0)+IF(COUNT(K36:AU36)&gt;7,LARGE(K36:AU36,8),0)+IF(COUNT(K36:AU36)&gt;8,LARGE(K36:AU36,9),0)+IF(COUNT(K36:AU36)&gt;9,LARGE(K36:AU36,10),0)+IF(COUNT(K36:AU36)&gt;10,LARGE(K36:AU36,11),0)+IF(COUNT(K36:AU36)&gt;11,LARGE(K36:AU36,12),0)+IF(COUNT(K36:AU36)&gt;12,LARGE(K36:AU36,13),0)+IF(COUNT(K36:AU36)&gt;13,LARGE(K36:AU36,14),0)</f>
        <v>0</v>
      </c>
      <c r="E36" s="18">
        <f>IF(COUNT(K36:AU36)&lt;19,IF(COUNT(K36:AU36)&gt;13,(COUNT(K36:AU36)-14),0)*20,100)</f>
        <v>0</v>
      </c>
      <c r="F36" s="19">
        <f>D36+E36</f>
        <v>0</v>
      </c>
      <c r="G36" s="38"/>
      <c r="H36" s="38"/>
      <c r="I36" s="39"/>
      <c r="J36" s="38"/>
      <c r="U36" s="17"/>
      <c r="Y36" s="17"/>
      <c r="AK36" s="26"/>
      <c r="AM36" s="17"/>
      <c r="AS36" s="5"/>
      <c r="AU36" s="2"/>
    </row>
    <row r="37" spans="1:41" ht="13.5" customHeight="1">
      <c r="A37" s="13">
        <v>35</v>
      </c>
      <c r="B37" s="2">
        <f>SUM(K37:AU37)</f>
        <v>0</v>
      </c>
      <c r="C37" s="18">
        <f>COUNT(K37:AU37)</f>
        <v>0</v>
      </c>
      <c r="D37" s="18">
        <f>IF(COUNT(K37:AU37)&gt;0,LARGE(K37:AU37,1),0)+IF(COUNT(K37:AU37)&gt;1,LARGE(K37:AU37,2),0)+IF(COUNT(K37:AU37)&gt;2,LARGE(K37:AU37,3),0)+IF(COUNT(K37:AU37)&gt;3,LARGE(K37:AU37,4),0)+IF(COUNT(K37:AU37)&gt;4,LARGE(K37:AU37,5),0)+IF(COUNT(K37:AU37)&gt;5,LARGE(K37:AU37,6),0)+IF(COUNT(K37:AU37)&gt;6,LARGE(K37:AU37,7),0)+IF(COUNT(K37:AU37)&gt;7,LARGE(K37:AU37,8),0)+IF(COUNT(K37:AU37)&gt;8,LARGE(K37:AU37,9),0)+IF(COUNT(K37:AU37)&gt;9,LARGE(K37:AU37,10),0)+IF(COUNT(K37:AU37)&gt;10,LARGE(K37:AU37,11),0)+IF(COUNT(K37:AU37)&gt;11,LARGE(K37:AU37,12),0)+IF(COUNT(K37:AU37)&gt;12,LARGE(K37:AU37,13),0)+IF(COUNT(K37:AU37)&gt;13,LARGE(K37:AU37,14),0)</f>
        <v>0</v>
      </c>
      <c r="E37" s="18">
        <f>IF(COUNT(K37:AU37)&lt;19,IF(COUNT(K37:AU37)&gt;13,(COUNT(K37:AU37)-14),0)*20,100)</f>
        <v>0</v>
      </c>
      <c r="F37" s="19">
        <f>D37+E37</f>
        <v>0</v>
      </c>
      <c r="G37" s="38"/>
      <c r="H37" s="38"/>
      <c r="I37" s="39"/>
      <c r="J37" s="38"/>
      <c r="AH37" s="17"/>
      <c r="AJ37" s="17"/>
      <c r="AK37" s="26"/>
      <c r="AO37" s="17"/>
    </row>
    <row r="38" spans="1:47" ht="13.5" customHeight="1">
      <c r="A38" s="13">
        <v>36</v>
      </c>
      <c r="B38" s="2">
        <f>SUM(K38:AU38)</f>
        <v>0</v>
      </c>
      <c r="C38" s="18">
        <f>COUNT(K38:AU38)</f>
        <v>0</v>
      </c>
      <c r="D38" s="18">
        <f>IF(COUNT(K38:AU38)&gt;0,LARGE(K38:AU38,1),0)+IF(COUNT(K38:AU38)&gt;1,LARGE(K38:AU38,2),0)+IF(COUNT(K38:AU38)&gt;2,LARGE(K38:AU38,3),0)+IF(COUNT(K38:AU38)&gt;3,LARGE(K38:AU38,4),0)+IF(COUNT(K38:AU38)&gt;4,LARGE(K38:AU38,5),0)+IF(COUNT(K38:AU38)&gt;5,LARGE(K38:AU38,6),0)+IF(COUNT(K38:AU38)&gt;6,LARGE(K38:AU38,7),0)+IF(COUNT(K38:AU38)&gt;7,LARGE(K38:AU38,8),0)+IF(COUNT(K38:AU38)&gt;8,LARGE(K38:AU38,9),0)+IF(COUNT(K38:AU38)&gt;9,LARGE(K38:AU38,10),0)+IF(COUNT(K38:AU38)&gt;10,LARGE(K38:AU38,11),0)+IF(COUNT(K38:AU38)&gt;11,LARGE(K38:AU38,12),0)+IF(COUNT(K38:AU38)&gt;12,LARGE(K38:AU38,13),0)+IF(COUNT(K38:AU38)&gt;13,LARGE(K38:AU38,14),0)</f>
        <v>0</v>
      </c>
      <c r="E38" s="18">
        <f>IF(COUNT(K38:AU38)&lt;19,IF(COUNT(K38:AU38)&gt;13,(COUNT(K38:AU38)-14),0)*20,100)</f>
        <v>0</v>
      </c>
      <c r="F38" s="19">
        <f>D38+E38</f>
        <v>0</v>
      </c>
      <c r="G38" s="21"/>
      <c r="H38" s="21"/>
      <c r="I38" s="21"/>
      <c r="J38" s="21"/>
      <c r="M38" s="17"/>
      <c r="O38" s="17"/>
      <c r="T38" s="17"/>
      <c r="V38" s="17"/>
      <c r="AU38" s="2"/>
    </row>
    <row r="39" spans="1:47" ht="13.5" customHeight="1">
      <c r="A39" s="13">
        <v>37</v>
      </c>
      <c r="B39" s="2">
        <f>SUM(K39:AU39)</f>
        <v>0</v>
      </c>
      <c r="C39" s="18">
        <f>COUNT(K39:AU39)</f>
        <v>0</v>
      </c>
      <c r="D39" s="18">
        <f>IF(COUNT(K39:AU39)&gt;0,LARGE(K39:AU39,1),0)+IF(COUNT(K39:AU39)&gt;1,LARGE(K39:AU39,2),0)+IF(COUNT(K39:AU39)&gt;2,LARGE(K39:AU39,3),0)+IF(COUNT(K39:AU39)&gt;3,LARGE(K39:AU39,4),0)+IF(COUNT(K39:AU39)&gt;4,LARGE(K39:AU39,5),0)+IF(COUNT(K39:AU39)&gt;5,LARGE(K39:AU39,6),0)+IF(COUNT(K39:AU39)&gt;6,LARGE(K39:AU39,7),0)+IF(COUNT(K39:AU39)&gt;7,LARGE(K39:AU39,8),0)+IF(COUNT(K39:AU39)&gt;8,LARGE(K39:AU39,9),0)+IF(COUNT(K39:AU39)&gt;9,LARGE(K39:AU39,10),0)+IF(COUNT(K39:AU39)&gt;10,LARGE(K39:AU39,11),0)+IF(COUNT(K39:AU39)&gt;11,LARGE(K39:AU39,12),0)+IF(COUNT(K39:AU39)&gt;12,LARGE(K39:AU39,13),0)+IF(COUNT(K39:AU39)&gt;13,LARGE(K39:AU39,14),0)</f>
        <v>0</v>
      </c>
      <c r="E39" s="18">
        <f>IF(COUNT(K39:AU39)&lt;19,IF(COUNT(K39:AU39)&gt;13,(COUNT(K39:AU39)-14),0)*20,100)</f>
        <v>0</v>
      </c>
      <c r="F39" s="19">
        <f>D39+E39</f>
        <v>0</v>
      </c>
      <c r="G39" s="24"/>
      <c r="H39" s="24"/>
      <c r="I39" s="24"/>
      <c r="J39" s="24"/>
      <c r="L39" s="17"/>
      <c r="N39" s="17"/>
      <c r="AA39" s="17"/>
      <c r="AB39" s="17"/>
      <c r="AC39" s="26"/>
      <c r="AD39" s="17"/>
      <c r="AH39" s="15"/>
      <c r="AU39" s="2"/>
    </row>
    <row r="40" spans="1:47" ht="13.5" customHeight="1">
      <c r="A40" s="13">
        <v>38</v>
      </c>
      <c r="B40" s="2">
        <f>SUM(K40:AU40)</f>
        <v>0</v>
      </c>
      <c r="C40" s="18">
        <f>COUNT(K40:AU40)</f>
        <v>0</v>
      </c>
      <c r="D40" s="18">
        <f>IF(COUNT(K40:AU40)&gt;0,LARGE(K40:AU40,1),0)+IF(COUNT(K40:AU40)&gt;1,LARGE(K40:AU40,2),0)+IF(COUNT(K40:AU40)&gt;2,LARGE(K40:AU40,3),0)+IF(COUNT(K40:AU40)&gt;3,LARGE(K40:AU40,4),0)+IF(COUNT(K40:AU40)&gt;4,LARGE(K40:AU40,5),0)+IF(COUNT(K40:AU40)&gt;5,LARGE(K40:AU40,6),0)+IF(COUNT(K40:AU40)&gt;6,LARGE(K40:AU40,7),0)+IF(COUNT(K40:AU40)&gt;7,LARGE(K40:AU40,8),0)+IF(COUNT(K40:AU40)&gt;8,LARGE(K40:AU40,9),0)+IF(COUNT(K40:AU40)&gt;9,LARGE(K40:AU40,10),0)+IF(COUNT(K40:AU40)&gt;10,LARGE(K40:AU40,11),0)+IF(COUNT(K40:AU40)&gt;11,LARGE(K40:AU40,12),0)+IF(COUNT(K40:AU40)&gt;12,LARGE(K40:AU40,13),0)+IF(COUNT(K40:AU40)&gt;13,LARGE(K40:AU40,14),0)</f>
        <v>0</v>
      </c>
      <c r="E40" s="18">
        <f>IF(COUNT(K40:AU40)&lt;19,IF(COUNT(K40:AU40)&gt;13,(COUNT(K40:AU40)-14),0)*20,100)</f>
        <v>0</v>
      </c>
      <c r="F40" s="19">
        <f>D40+E40</f>
        <v>0</v>
      </c>
      <c r="G40" s="43"/>
      <c r="H40" s="24"/>
      <c r="I40" s="24"/>
      <c r="J40" s="24"/>
      <c r="AU40" s="2"/>
    </row>
    <row r="41" spans="1:47" ht="13.5" customHeight="1">
      <c r="A41" s="13">
        <v>39</v>
      </c>
      <c r="B41" s="2">
        <f>SUM(K41:AU41)</f>
        <v>0</v>
      </c>
      <c r="C41" s="18">
        <f>COUNT(K41:AU41)</f>
        <v>0</v>
      </c>
      <c r="D41" s="18">
        <f>IF(COUNT(K41:AU41)&gt;0,LARGE(K41:AU41,1),0)+IF(COUNT(K41:AU41)&gt;1,LARGE(K41:AU41,2),0)+IF(COUNT(K41:AU41)&gt;2,LARGE(K41:AU41,3),0)+IF(COUNT(K41:AU41)&gt;3,LARGE(K41:AU41,4),0)+IF(COUNT(K41:AU41)&gt;4,LARGE(K41:AU41,5),0)+IF(COUNT(K41:AU41)&gt;5,LARGE(K41:AU41,6),0)+IF(COUNT(K41:AU41)&gt;6,LARGE(K41:AU41,7),0)+IF(COUNT(K41:AU41)&gt;7,LARGE(K41:AU41,8),0)+IF(COUNT(K41:AU41)&gt;8,LARGE(K41:AU41,9),0)+IF(COUNT(K41:AU41)&gt;9,LARGE(K41:AU41,10),0)+IF(COUNT(K41:AU41)&gt;10,LARGE(K41:AU41,11),0)+IF(COUNT(K41:AU41)&gt;11,LARGE(K41:AU41,12),0)+IF(COUNT(K41:AU41)&gt;12,LARGE(K41:AU41,13),0)+IF(COUNT(K41:AU41)&gt;13,LARGE(K41:AU41,14),0)</f>
        <v>0</v>
      </c>
      <c r="E41" s="18">
        <f>IF(COUNT(K41:AU41)&lt;19,IF(COUNT(K41:AU41)&gt;13,(COUNT(K41:AU41)-14),0)*20,100)</f>
        <v>0</v>
      </c>
      <c r="F41" s="19">
        <f>D41+E41</f>
        <v>0</v>
      </c>
      <c r="G41" s="21"/>
      <c r="H41" s="21"/>
      <c r="I41" s="21"/>
      <c r="J41" s="21"/>
      <c r="T41" s="17"/>
      <c r="V41" s="17"/>
      <c r="AA41" s="5"/>
      <c r="AB41" s="15"/>
      <c r="AC41" s="15"/>
      <c r="AD41" s="5"/>
      <c r="AE41" s="5"/>
      <c r="AT41" s="5"/>
      <c r="AU41" s="2"/>
    </row>
    <row r="42" spans="1:47" ht="13.5" customHeight="1">
      <c r="A42" s="13">
        <v>40</v>
      </c>
      <c r="B42" s="2">
        <f>SUM(K42:AU42)</f>
        <v>0</v>
      </c>
      <c r="C42" s="18">
        <f>COUNT(K42:AU42)</f>
        <v>0</v>
      </c>
      <c r="D42" s="18">
        <f>IF(COUNT(K42:AU42)&gt;0,LARGE(K42:AU42,1),0)+IF(COUNT(K42:AU42)&gt;1,LARGE(K42:AU42,2),0)+IF(COUNT(K42:AU42)&gt;2,LARGE(K42:AU42,3),0)+IF(COUNT(K42:AU42)&gt;3,LARGE(K42:AU42,4),0)+IF(COUNT(K42:AU42)&gt;4,LARGE(K42:AU42,5),0)+IF(COUNT(K42:AU42)&gt;5,LARGE(K42:AU42,6),0)+IF(COUNT(K42:AU42)&gt;6,LARGE(K42:AU42,7),0)+IF(COUNT(K42:AU42)&gt;7,LARGE(K42:AU42,8),0)+IF(COUNT(K42:AU42)&gt;8,LARGE(K42:AU42,9),0)+IF(COUNT(K42:AU42)&gt;9,LARGE(K42:AU42,10),0)+IF(COUNT(K42:AU42)&gt;10,LARGE(K42:AU42,11),0)+IF(COUNT(K42:AU42)&gt;11,LARGE(K42:AU42,12),0)+IF(COUNT(K42:AU42)&gt;12,LARGE(K42:AU42,13),0)+IF(COUNT(K42:AU42)&gt;13,LARGE(K42:AU42,14),0)</f>
        <v>0</v>
      </c>
      <c r="E42" s="18">
        <f>IF(COUNT(K42:AU42)&lt;19,IF(COUNT(K42:AU42)&gt;13,(COUNT(K42:AU42)-14),0)*20,100)</f>
        <v>0</v>
      </c>
      <c r="F42" s="19">
        <f>D42+E42</f>
        <v>0</v>
      </c>
      <c r="G42" s="50"/>
      <c r="H42" s="21"/>
      <c r="I42" s="49"/>
      <c r="J42" s="48"/>
      <c r="K42" s="5"/>
      <c r="M42" s="17"/>
      <c r="V42" s="17"/>
      <c r="X42" s="5"/>
      <c r="AC42" s="17"/>
      <c r="AE42" s="5"/>
      <c r="AG42" s="17"/>
      <c r="AL42" s="17"/>
      <c r="AU42" s="2"/>
    </row>
    <row r="43" spans="1:47" ht="13.5" customHeight="1">
      <c r="A43" s="13">
        <v>41</v>
      </c>
      <c r="B43" s="2">
        <f>SUM(K43:AU43)</f>
        <v>0</v>
      </c>
      <c r="C43" s="18">
        <f>COUNT(K43:AU43)</f>
        <v>0</v>
      </c>
      <c r="D43" s="18">
        <f>IF(COUNT(K43:AU43)&gt;0,LARGE(K43:AU43,1),0)+IF(COUNT(K43:AU43)&gt;1,LARGE(K43:AU43,2),0)+IF(COUNT(K43:AU43)&gt;2,LARGE(K43:AU43,3),0)+IF(COUNT(K43:AU43)&gt;3,LARGE(K43:AU43,4),0)+IF(COUNT(K43:AU43)&gt;4,LARGE(K43:AU43,5),0)+IF(COUNT(K43:AU43)&gt;5,LARGE(K43:AU43,6),0)+IF(COUNT(K43:AU43)&gt;6,LARGE(K43:AU43,7),0)+IF(COUNT(K43:AU43)&gt;7,LARGE(K43:AU43,8),0)+IF(COUNT(K43:AU43)&gt;8,LARGE(K43:AU43,9),0)+IF(COUNT(K43:AU43)&gt;9,LARGE(K43:AU43,10),0)+IF(COUNT(K43:AU43)&gt;10,LARGE(K43:AU43,11),0)+IF(COUNT(K43:AU43)&gt;11,LARGE(K43:AU43,12),0)+IF(COUNT(K43:AU43)&gt;12,LARGE(K43:AU43,13),0)+IF(COUNT(K43:AU43)&gt;13,LARGE(K43:AU43,14),0)</f>
        <v>0</v>
      </c>
      <c r="E43" s="18">
        <f>IF(COUNT(K43:AU43)&lt;19,IF(COUNT(K43:AU43)&gt;13,(COUNT(K43:AU43)-14),0)*20,100)</f>
        <v>0</v>
      </c>
      <c r="F43" s="19">
        <f>D43+E43</f>
        <v>0</v>
      </c>
      <c r="G43" s="24"/>
      <c r="H43" s="24"/>
      <c r="I43" s="24"/>
      <c r="J43" s="24"/>
      <c r="N43" s="17"/>
      <c r="Q43" s="17"/>
      <c r="T43" s="17"/>
      <c r="V43" s="17"/>
      <c r="AE43" s="17"/>
      <c r="AF43" s="17"/>
      <c r="AT43" s="5"/>
      <c r="AU43" s="2"/>
    </row>
    <row r="44" spans="1:47" ht="13.5" customHeight="1">
      <c r="A44" s="13">
        <v>42</v>
      </c>
      <c r="B44" s="2">
        <f>SUM(K44:AU44)</f>
        <v>0</v>
      </c>
      <c r="C44" s="18">
        <f>COUNT(K44:AU44)</f>
        <v>0</v>
      </c>
      <c r="D44" s="18">
        <f>IF(COUNT(K44:AU44)&gt;0,LARGE(K44:AU44,1),0)+IF(COUNT(K44:AU44)&gt;1,LARGE(K44:AU44,2),0)+IF(COUNT(K44:AU44)&gt;2,LARGE(K44:AU44,3),0)+IF(COUNT(K44:AU44)&gt;3,LARGE(K44:AU44,4),0)+IF(COUNT(K44:AU44)&gt;4,LARGE(K44:AU44,5),0)+IF(COUNT(K44:AU44)&gt;5,LARGE(K44:AU44,6),0)+IF(COUNT(K44:AU44)&gt;6,LARGE(K44:AU44,7),0)+IF(COUNT(K44:AU44)&gt;7,LARGE(K44:AU44,8),0)+IF(COUNT(K44:AU44)&gt;8,LARGE(K44:AU44,9),0)+IF(COUNT(K44:AU44)&gt;9,LARGE(K44:AU44,10),0)+IF(COUNT(K44:AU44)&gt;10,LARGE(K44:AU44,11),0)+IF(COUNT(K44:AU44)&gt;11,LARGE(K44:AU44,12),0)+IF(COUNT(K44:AU44)&gt;12,LARGE(K44:AU44,13),0)+IF(COUNT(K44:AU44)&gt;13,LARGE(K44:AU44,14),0)</f>
        <v>0</v>
      </c>
      <c r="E44" s="18">
        <f>IF(COUNT(K44:AU44)&lt;19,IF(COUNT(K44:AU44)&gt;13,(COUNT(K44:AU44)-14),0)*20,100)</f>
        <v>0</v>
      </c>
      <c r="F44" s="19">
        <f>D44+E44</f>
        <v>0</v>
      </c>
      <c r="G44" s="38"/>
      <c r="H44" s="38"/>
      <c r="I44" s="39"/>
      <c r="J44" s="38"/>
      <c r="O44" s="5"/>
      <c r="P44" s="17"/>
      <c r="U44" s="17"/>
      <c r="V44" s="17"/>
      <c r="W44" s="5"/>
      <c r="X44" s="5"/>
      <c r="Y44" s="5"/>
      <c r="Z44" s="5"/>
      <c r="AE44" s="17"/>
      <c r="AU44" s="2"/>
    </row>
    <row r="45" spans="1:47" ht="13.5" customHeight="1">
      <c r="A45" s="13">
        <v>43</v>
      </c>
      <c r="B45" s="2">
        <f>SUM(K45:AU45)</f>
        <v>0</v>
      </c>
      <c r="C45" s="18">
        <f>COUNT(K45:AU45)</f>
        <v>0</v>
      </c>
      <c r="D45" s="18">
        <f>IF(COUNT(K45:AU45)&gt;0,LARGE(K45:AU45,1),0)+IF(COUNT(K45:AU45)&gt;1,LARGE(K45:AU45,2),0)+IF(COUNT(K45:AU45)&gt;2,LARGE(K45:AU45,3),0)+IF(COUNT(K45:AU45)&gt;3,LARGE(K45:AU45,4),0)+IF(COUNT(K45:AU45)&gt;4,LARGE(K45:AU45,5),0)+IF(COUNT(K45:AU45)&gt;5,LARGE(K45:AU45,6),0)+IF(COUNT(K45:AU45)&gt;6,LARGE(K45:AU45,7),0)+IF(COUNT(K45:AU45)&gt;7,LARGE(K45:AU45,8),0)+IF(COUNT(K45:AU45)&gt;8,LARGE(K45:AU45,9),0)+IF(COUNT(K45:AU45)&gt;9,LARGE(K45:AU45,10),0)+IF(COUNT(K45:AU45)&gt;10,LARGE(K45:AU45,11),0)+IF(COUNT(K45:AU45)&gt;11,LARGE(K45:AU45,12),0)+IF(COUNT(K45:AU45)&gt;12,LARGE(K45:AU45,13),0)+IF(COUNT(K45:AU45)&gt;13,LARGE(K45:AU45,14),0)</f>
        <v>0</v>
      </c>
      <c r="E45" s="18">
        <f>IF(COUNT(K45:AU45)&lt;19,IF(COUNT(K45:AU45)&gt;13,(COUNT(K45:AU45)-14),0)*20,100)</f>
        <v>0</v>
      </c>
      <c r="F45" s="19">
        <f>D45+E45</f>
        <v>0</v>
      </c>
      <c r="G45" s="43"/>
      <c r="H45" s="24"/>
      <c r="I45" s="21"/>
      <c r="J45" s="24"/>
      <c r="R45" s="17"/>
      <c r="V45" s="17"/>
      <c r="X45" s="17"/>
      <c r="AS45" s="17"/>
      <c r="AU45" s="2"/>
    </row>
    <row r="46" spans="1:47" ht="13.5" customHeight="1">
      <c r="A46" s="13">
        <v>44</v>
      </c>
      <c r="B46" s="2">
        <f>SUM(K46:AU46)</f>
        <v>0</v>
      </c>
      <c r="C46" s="18">
        <f>COUNT(K46:AU46)</f>
        <v>0</v>
      </c>
      <c r="D46" s="18">
        <f>IF(COUNT(K46:AU46)&gt;0,LARGE(K46:AU46,1),0)+IF(COUNT(K46:AU46)&gt;1,LARGE(K46:AU46,2),0)+IF(COUNT(K46:AU46)&gt;2,LARGE(K46:AU46,3),0)+IF(COUNT(K46:AU46)&gt;3,LARGE(K46:AU46,4),0)+IF(COUNT(K46:AU46)&gt;4,LARGE(K46:AU46,5),0)+IF(COUNT(K46:AU46)&gt;5,LARGE(K46:AU46,6),0)+IF(COUNT(K46:AU46)&gt;6,LARGE(K46:AU46,7),0)+IF(COUNT(K46:AU46)&gt;7,LARGE(K46:AU46,8),0)+IF(COUNT(K46:AU46)&gt;8,LARGE(K46:AU46,9),0)+IF(COUNT(K46:AU46)&gt;9,LARGE(K46:AU46,10),0)+IF(COUNT(K46:AU46)&gt;10,LARGE(K46:AU46,11),0)+IF(COUNT(K46:AU46)&gt;11,LARGE(K46:AU46,12),0)+IF(COUNT(K46:AU46)&gt;12,LARGE(K46:AU46,13),0)+IF(COUNT(K46:AU46)&gt;13,LARGE(K46:AU46,14),0)</f>
        <v>0</v>
      </c>
      <c r="E46" s="18">
        <f>IF(COUNT(K46:AU46)&lt;19,IF(COUNT(K46:AU46)&gt;13,(COUNT(K46:AU46)-14),0)*20,100)</f>
        <v>0</v>
      </c>
      <c r="F46" s="19">
        <f>D46+E46</f>
        <v>0</v>
      </c>
      <c r="G46" s="54"/>
      <c r="H46" s="25"/>
      <c r="I46" s="25"/>
      <c r="J46" s="25"/>
      <c r="K46" s="17"/>
      <c r="AJ46" s="5"/>
      <c r="AK46" s="26"/>
      <c r="AT46" s="17"/>
      <c r="AU46" s="2"/>
    </row>
    <row r="47" spans="1:47" ht="13.5" customHeight="1">
      <c r="A47" s="13">
        <v>45</v>
      </c>
      <c r="B47" s="2">
        <f>SUM(K47:AU47)</f>
        <v>0</v>
      </c>
      <c r="C47" s="18">
        <f>COUNT(K47:AU47)</f>
        <v>0</v>
      </c>
      <c r="D47" s="18">
        <f>IF(COUNT(K47:AU47)&gt;0,LARGE(K47:AU47,1),0)+IF(COUNT(K47:AU47)&gt;1,LARGE(K47:AU47,2),0)+IF(COUNT(K47:AU47)&gt;2,LARGE(K47:AU47,3),0)+IF(COUNT(K47:AU47)&gt;3,LARGE(K47:AU47,4),0)+IF(COUNT(K47:AU47)&gt;4,LARGE(K47:AU47,5),0)+IF(COUNT(K47:AU47)&gt;5,LARGE(K47:AU47,6),0)+IF(COUNT(K47:AU47)&gt;6,LARGE(K47:AU47,7),0)+IF(COUNT(K47:AU47)&gt;7,LARGE(K47:AU47,8),0)+IF(COUNT(K47:AU47)&gt;8,LARGE(K47:AU47,9),0)+IF(COUNT(K47:AU47)&gt;9,LARGE(K47:AU47,10),0)+IF(COUNT(K47:AU47)&gt;10,LARGE(K47:AU47,11),0)+IF(COUNT(K47:AU47)&gt;11,LARGE(K47:AU47,12),0)+IF(COUNT(K47:AU47)&gt;12,LARGE(K47:AU47,13),0)+IF(COUNT(K47:AU47)&gt;13,LARGE(K47:AU47,14),0)</f>
        <v>0</v>
      </c>
      <c r="E47" s="18">
        <f>IF(COUNT(K47:AU47)&lt;19,IF(COUNT(K47:AU47)&gt;13,(COUNT(K47:AU47)-14),0)*20,100)</f>
        <v>0</v>
      </c>
      <c r="F47" s="19">
        <f>D47+E47</f>
        <v>0</v>
      </c>
      <c r="G47" s="24"/>
      <c r="H47" s="24"/>
      <c r="I47" s="24"/>
      <c r="J47" s="24"/>
      <c r="K47" s="34"/>
      <c r="N47" s="17"/>
      <c r="O47" s="17"/>
      <c r="P47" s="17"/>
      <c r="AE47" s="17"/>
      <c r="AH47" s="17"/>
      <c r="AJ47" s="15"/>
      <c r="AK47" s="26"/>
      <c r="AT47" s="5"/>
      <c r="AU47" s="2"/>
    </row>
    <row r="48" spans="1:47" ht="13.5" customHeight="1">
      <c r="A48" s="13">
        <v>46</v>
      </c>
      <c r="B48" s="2">
        <f>SUM(K48:AU48)</f>
        <v>0</v>
      </c>
      <c r="C48" s="18">
        <f>COUNT(K48:AU48)</f>
        <v>0</v>
      </c>
      <c r="D48" s="18">
        <f>IF(COUNT(K48:AU48)&gt;0,LARGE(K48:AU48,1),0)+IF(COUNT(K48:AU48)&gt;1,LARGE(K48:AU48,2),0)+IF(COUNT(K48:AU48)&gt;2,LARGE(K48:AU48,3),0)+IF(COUNT(K48:AU48)&gt;3,LARGE(K48:AU48,4),0)+IF(COUNT(K48:AU48)&gt;4,LARGE(K48:AU48,5),0)+IF(COUNT(K48:AU48)&gt;5,LARGE(K48:AU48,6),0)+IF(COUNT(K48:AU48)&gt;6,LARGE(K48:AU48,7),0)+IF(COUNT(K48:AU48)&gt;7,LARGE(K48:AU48,8),0)+IF(COUNT(K48:AU48)&gt;8,LARGE(K48:AU48,9),0)+IF(COUNT(K48:AU48)&gt;9,LARGE(K48:AU48,10),0)+IF(COUNT(K48:AU48)&gt;10,LARGE(K48:AU48,11),0)+IF(COUNT(K48:AU48)&gt;11,LARGE(K48:AU48,12),0)+IF(COUNT(K48:AU48)&gt;12,LARGE(K48:AU48,13),0)+IF(COUNT(K48:AU48)&gt;13,LARGE(K48:AU48,14),0)</f>
        <v>0</v>
      </c>
      <c r="E48" s="18">
        <f>IF(COUNT(K48:AU48)&lt;19,IF(COUNT(K48:AU48)&gt;13,(COUNT(K48:AU48)-14),0)*20,100)</f>
        <v>0</v>
      </c>
      <c r="F48" s="19">
        <f>D48+E48</f>
        <v>0</v>
      </c>
      <c r="G48" s="47"/>
      <c r="H48" s="21"/>
      <c r="I48" s="55"/>
      <c r="J48" s="21"/>
      <c r="V48" s="17"/>
      <c r="X48" s="17"/>
      <c r="AA48" s="15"/>
      <c r="AB48" s="5"/>
      <c r="AC48" s="15"/>
      <c r="AE48" s="5"/>
      <c r="AH48" s="17"/>
      <c r="AJ48" s="5"/>
      <c r="AK48" s="17"/>
      <c r="AL48" s="26"/>
      <c r="AO48" s="44"/>
      <c r="AR48" s="17"/>
      <c r="AU48" s="2"/>
    </row>
    <row r="49" spans="1:47" ht="13.5" customHeight="1">
      <c r="A49" s="13">
        <v>47</v>
      </c>
      <c r="B49" s="2">
        <f>SUM(K49:AU49)</f>
        <v>0</v>
      </c>
      <c r="C49" s="18">
        <f>COUNT(K49:AU49)</f>
        <v>0</v>
      </c>
      <c r="D49" s="18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+IF(COUNT(K49:AU49)&gt;7,LARGE(K49:AU49,8),0)+IF(COUNT(K49:AU49)&gt;8,LARGE(K49:AU49,9),0)+IF(COUNT(K49:AU49)&gt;9,LARGE(K49:AU49,10),0)+IF(COUNT(K49:AU49)&gt;10,LARGE(K49:AU49,11),0)+IF(COUNT(K49:AU49)&gt;11,LARGE(K49:AU49,12),0)+IF(COUNT(K49:AU49)&gt;12,LARGE(K49:AU49,13),0)+IF(COUNT(K49:AU49)&gt;13,LARGE(K49:AU49,14),0)</f>
        <v>0</v>
      </c>
      <c r="E49" s="18">
        <f>IF(COUNT(K49:AU49)&lt;19,IF(COUNT(K49:AU49)&gt;13,(COUNT(K49:AU49)-14),0)*20,100)</f>
        <v>0</v>
      </c>
      <c r="F49" s="19">
        <f>D49+E49</f>
        <v>0</v>
      </c>
      <c r="G49" s="50"/>
      <c r="H49" s="21"/>
      <c r="I49" s="49"/>
      <c r="J49" s="48"/>
      <c r="T49" s="15"/>
      <c r="X49" s="17"/>
      <c r="AA49" s="15"/>
      <c r="AG49" s="17"/>
      <c r="AL49" s="26"/>
      <c r="AO49" s="26"/>
      <c r="AQ49" s="17"/>
      <c r="AU49" s="2"/>
    </row>
    <row r="50" spans="1:47" ht="13.5" customHeight="1">
      <c r="A50" s="13">
        <v>48</v>
      </c>
      <c r="B50" s="2">
        <f>SUM(K50:AU50)</f>
        <v>0</v>
      </c>
      <c r="C50" s="18">
        <f>COUNT(K50:AU50)</f>
        <v>0</v>
      </c>
      <c r="D50" s="18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+IF(COUNT(K50:AU50)&gt;7,LARGE(K50:AU50,8),0)+IF(COUNT(K50:AU50)&gt;8,LARGE(K50:AU50,9),0)+IF(COUNT(K50:AU50)&gt;9,LARGE(K50:AU50,10),0)+IF(COUNT(K50:AU50)&gt;10,LARGE(K50:AU50,11),0)+IF(COUNT(K50:AU50)&gt;11,LARGE(K50:AU50,12),0)+IF(COUNT(K50:AU50)&gt;12,LARGE(K50:AU50,13),0)+IF(COUNT(K50:AU50)&gt;13,LARGE(K50:AU50,14),0)</f>
        <v>0</v>
      </c>
      <c r="E50" s="18">
        <f>IF(COUNT(K50:AU50)&lt;19,IF(COUNT(K50:AU50)&gt;13,(COUNT(K50:AU50)-14),0)*20,100)</f>
        <v>0</v>
      </c>
      <c r="F50" s="19">
        <f>D50+E50</f>
        <v>0</v>
      </c>
      <c r="G50" s="50"/>
      <c r="H50" s="48"/>
      <c r="I50" s="49"/>
      <c r="J50" s="48"/>
      <c r="M50" s="17"/>
      <c r="Z50" s="17"/>
      <c r="AA50" s="5"/>
      <c r="AC50" s="15"/>
      <c r="AD50" s="17"/>
      <c r="AE50" s="15"/>
      <c r="AF50" s="5"/>
      <c r="AU50" s="2"/>
    </row>
    <row r="51" spans="1:47" ht="13.5" customHeight="1">
      <c r="A51" s="13">
        <v>49</v>
      </c>
      <c r="B51" s="2">
        <f>SUM(K51:AU51)</f>
        <v>0</v>
      </c>
      <c r="C51" s="18">
        <f>COUNT(K51:AU51)</f>
        <v>0</v>
      </c>
      <c r="D51" s="18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+IF(COUNT(K51:AU51)&gt;7,LARGE(K51:AU51,8),0)+IF(COUNT(K51:AU51)&gt;8,LARGE(K51:AU51,9),0)+IF(COUNT(K51:AU51)&gt;9,LARGE(K51:AU51,10),0)+IF(COUNT(K51:AU51)&gt;10,LARGE(K51:AU51,11),0)+IF(COUNT(K51:AU51)&gt;11,LARGE(K51:AU51,12),0)+IF(COUNT(K51:AU51)&gt;12,LARGE(K51:AU51,13),0)+IF(COUNT(K51:AU51)&gt;13,LARGE(K51:AU51,14),0)</f>
        <v>0</v>
      </c>
      <c r="E51" s="18">
        <f>IF(COUNT(K51:AU51)&lt;19,IF(COUNT(K51:AU51)&gt;13,(COUNT(K51:AU51)-14),0)*20,100)</f>
        <v>0</v>
      </c>
      <c r="F51" s="19">
        <f>D51+E51</f>
        <v>0</v>
      </c>
      <c r="G51" s="21"/>
      <c r="H51" s="21"/>
      <c r="I51" s="33"/>
      <c r="J51" s="24"/>
      <c r="V51" s="17"/>
      <c r="AG51" s="17"/>
      <c r="AI51" s="15"/>
      <c r="AU51" s="2"/>
    </row>
    <row r="52" spans="1:47" ht="13.5" customHeight="1">
      <c r="A52" s="13">
        <v>50</v>
      </c>
      <c r="B52" s="2">
        <f>SUM(K52:AU52)</f>
        <v>0</v>
      </c>
      <c r="C52" s="18">
        <f>COUNT(K52:AU52)</f>
        <v>0</v>
      </c>
      <c r="D52" s="18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+IF(COUNT(K52:AU52)&gt;7,LARGE(K52:AU52,8),0)+IF(COUNT(K52:AU52)&gt;8,LARGE(K52:AU52,9),0)+IF(COUNT(K52:AU52)&gt;9,LARGE(K52:AU52,10),0)+IF(COUNT(K52:AU52)&gt;10,LARGE(K52:AU52,11),0)+IF(COUNT(K52:AU52)&gt;11,LARGE(K52:AU52,12),0)+IF(COUNT(K52:AU52)&gt;12,LARGE(K52:AU52,13),0)+IF(COUNT(K52:AU52)&gt;13,LARGE(K52:AU52,14),0)</f>
        <v>0</v>
      </c>
      <c r="E52" s="18">
        <f>IF(COUNT(K52:AU52)&lt;19,IF(COUNT(K52:AU52)&gt;13,(COUNT(K52:AU52)-14),0)*20,100)</f>
        <v>0</v>
      </c>
      <c r="F52" s="19">
        <f>D52+E52</f>
        <v>0</v>
      </c>
      <c r="G52" s="21"/>
      <c r="H52" s="21"/>
      <c r="I52" s="21"/>
      <c r="J52" s="21"/>
      <c r="V52" s="17"/>
      <c r="W52" s="17"/>
      <c r="AE52" s="26"/>
      <c r="AR52" s="17"/>
      <c r="AU52" s="2"/>
    </row>
    <row r="53" spans="1:24" ht="13.5" customHeight="1">
      <c r="A53" s="13">
        <v>51</v>
      </c>
      <c r="B53" s="2">
        <f>SUM(K53:AU53)</f>
        <v>0</v>
      </c>
      <c r="C53" s="18">
        <f>COUNT(K53:AU53)</f>
        <v>0</v>
      </c>
      <c r="D53" s="18">
        <f>IF(COUNT(K53:AU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+IF(COUNT(K53:AU53)&gt;7,LARGE(K53:AU53,8),0)+IF(COUNT(K53:AU53)&gt;8,LARGE(K53:AU53,9),0)+IF(COUNT(K53:AU53)&gt;9,LARGE(K53:AU53,10),0)+IF(COUNT(K53:AU53)&gt;10,LARGE(K53:AU53,11),0)+IF(COUNT(K53:AU53)&gt;11,LARGE(K53:AU53,12),0)+IF(COUNT(K53:AU53)&gt;12,LARGE(K53:AU53,13),0)+IF(COUNT(K53:AU53)&gt;13,LARGE(K53:AU53,14),0)</f>
        <v>0</v>
      </c>
      <c r="E53" s="18">
        <f>IF(COUNT(K53:AU53)&lt;19,IF(COUNT(K53:AU53)&gt;13,(COUNT(K53:AU53)-14),0)*20,100)</f>
        <v>0</v>
      </c>
      <c r="F53" s="19">
        <f>D53+E53</f>
        <v>0</v>
      </c>
      <c r="G53" s="27"/>
      <c r="H53" s="27"/>
      <c r="I53" s="27"/>
      <c r="J53" s="27"/>
      <c r="M53" s="17"/>
      <c r="T53" s="17"/>
      <c r="X53" s="17"/>
    </row>
    <row r="54" spans="1:34" ht="13.5" customHeight="1">
      <c r="A54" s="13">
        <v>52</v>
      </c>
      <c r="B54" s="2">
        <f>SUM(K54:AU54)</f>
        <v>0</v>
      </c>
      <c r="C54" s="18">
        <f>COUNT(K54:AU54)</f>
        <v>0</v>
      </c>
      <c r="D54" s="18">
        <f>IF(COUNT(K54:AU54)&gt;0,LARGE(K54:AU54,1),0)+IF(COUNT(K54:AU54)&gt;1,LARGE(K54:AU54,2),0)+IF(COUNT(K54:AU54)&gt;2,LARGE(K54:AU54,3),0)+IF(COUNT(K54:AU54)&gt;3,LARGE(K54:AU54,4),0)+IF(COUNT(K54:AU54)&gt;4,LARGE(K54:AU54,5),0)+IF(COUNT(K54:AU54)&gt;5,LARGE(K54:AU54,6),0)+IF(COUNT(K54:AU54)&gt;6,LARGE(K54:AU54,7),0)+IF(COUNT(K54:AU54)&gt;7,LARGE(K54:AU54,8),0)+IF(COUNT(K54:AU54)&gt;8,LARGE(K54:AU54,9),0)+IF(COUNT(K54:AU54)&gt;9,LARGE(K54:AU54,10),0)+IF(COUNT(K54:AU54)&gt;10,LARGE(K54:AU54,11),0)+IF(COUNT(K54:AU54)&gt;11,LARGE(K54:AU54,12),0)+IF(COUNT(K54:AU54)&gt;12,LARGE(K54:AU54,13),0)+IF(COUNT(K54:AU54)&gt;13,LARGE(K54:AU54,14),0)</f>
        <v>0</v>
      </c>
      <c r="E54" s="18">
        <f>IF(COUNT(K54:AU54)&lt;19,IF(COUNT(K54:AU54)&gt;13,(COUNT(K54:AU54)-14),0)*20,100)</f>
        <v>0</v>
      </c>
      <c r="F54" s="19">
        <f>D54+E54</f>
        <v>0</v>
      </c>
      <c r="G54" s="21"/>
      <c r="H54" s="21"/>
      <c r="I54" s="21"/>
      <c r="J54" s="21"/>
      <c r="L54" s="17"/>
      <c r="P54" s="5"/>
      <c r="AA54" s="17"/>
      <c r="AH54" s="17"/>
    </row>
    <row r="55" spans="1:47" ht="13.5" customHeight="1">
      <c r="A55" s="13">
        <v>53</v>
      </c>
      <c r="B55" s="2">
        <f>SUM(K55:AU55)</f>
        <v>0</v>
      </c>
      <c r="C55" s="18">
        <f>COUNT(K55:AU55)</f>
        <v>0</v>
      </c>
      <c r="D55" s="18">
        <f>IF(COUNT(K55:AU55)&gt;0,LARGE(K55:AU55,1),0)+IF(COUNT(K55:AU55)&gt;1,LARGE(K55:AU55,2),0)+IF(COUNT(K55:AU55)&gt;2,LARGE(K55:AU55,3),0)+IF(COUNT(K55:AU55)&gt;3,LARGE(K55:AU55,4),0)+IF(COUNT(K55:AU55)&gt;4,LARGE(K55:AU55,5),0)+IF(COUNT(K55:AU55)&gt;5,LARGE(K55:AU55,6),0)+IF(COUNT(K55:AU55)&gt;6,LARGE(K55:AU55,7),0)+IF(COUNT(K55:AU55)&gt;7,LARGE(K55:AU55,8),0)+IF(COUNT(K55:AU55)&gt;8,LARGE(K55:AU55,9),0)+IF(COUNT(K55:AU55)&gt;9,LARGE(K55:AU55,10),0)+IF(COUNT(K55:AU55)&gt;10,LARGE(K55:AU55,11),0)+IF(COUNT(K55:AU55)&gt;11,LARGE(K55:AU55,12),0)+IF(COUNT(K55:AU55)&gt;12,LARGE(K55:AU55,13),0)+IF(COUNT(K55:AU55)&gt;13,LARGE(K55:AU55,14),0)</f>
        <v>0</v>
      </c>
      <c r="E55" s="18">
        <f>IF(COUNT(K55:AU55)&lt;19,IF(COUNT(K55:AU55)&gt;13,(COUNT(K55:AU55)-14),0)*20,100)</f>
        <v>0</v>
      </c>
      <c r="F55" s="19">
        <f>D55+E55</f>
        <v>0</v>
      </c>
      <c r="G55" s="38"/>
      <c r="H55" s="38"/>
      <c r="I55" s="39"/>
      <c r="J55" s="38"/>
      <c r="T55" s="15"/>
      <c r="X55" s="17"/>
      <c r="Y55" s="17"/>
      <c r="Z55" s="17"/>
      <c r="AO55" s="17"/>
      <c r="AU55" s="2"/>
    </row>
    <row r="56" spans="1:47" ht="13.5" customHeight="1">
      <c r="A56" s="13">
        <v>54</v>
      </c>
      <c r="B56" s="2">
        <f>SUM(K56:AU56)</f>
        <v>0</v>
      </c>
      <c r="C56" s="18">
        <f>COUNT(K56:AU56)</f>
        <v>0</v>
      </c>
      <c r="D56" s="18">
        <f>IF(COUNT(K56:AU56)&gt;0,LARGE(K56:AU56,1),0)+IF(COUNT(K56:AU56)&gt;1,LARGE(K56:AU56,2),0)+IF(COUNT(K56:AU56)&gt;2,LARGE(K56:AU56,3),0)+IF(COUNT(K56:AU56)&gt;3,LARGE(K56:AU56,4),0)+IF(COUNT(K56:AU56)&gt;4,LARGE(K56:AU56,5),0)+IF(COUNT(K56:AU56)&gt;5,LARGE(K56:AU56,6),0)+IF(COUNT(K56:AU56)&gt;6,LARGE(K56:AU56,7),0)+IF(COUNT(K56:AU56)&gt;7,LARGE(K56:AU56,8),0)+IF(COUNT(K56:AU56)&gt;8,LARGE(K56:AU56,9),0)+IF(COUNT(K56:AU56)&gt;9,LARGE(K56:AU56,10),0)+IF(COUNT(K56:AU56)&gt;10,LARGE(K56:AU56,11),0)+IF(COUNT(K56:AU56)&gt;11,LARGE(K56:AU56,12),0)+IF(COUNT(K56:AU56)&gt;12,LARGE(K56:AU56,13),0)+IF(COUNT(K56:AU56)&gt;13,LARGE(K56:AU56,14),0)</f>
        <v>0</v>
      </c>
      <c r="E56" s="18">
        <f>IF(COUNT(K56:AU56)&lt;19,IF(COUNT(K56:AU56)&gt;13,(COUNT(K56:AU56)-14),0)*20,100)</f>
        <v>0</v>
      </c>
      <c r="F56" s="19">
        <f>D56+E56</f>
        <v>0</v>
      </c>
      <c r="G56" s="40"/>
      <c r="H56" s="40"/>
      <c r="I56" s="21"/>
      <c r="J56" s="41"/>
      <c r="K56" s="5"/>
      <c r="L56" s="5"/>
      <c r="M56" s="5"/>
      <c r="N56" s="17"/>
      <c r="R56" s="5"/>
      <c r="S56" s="5"/>
      <c r="T56" s="5"/>
      <c r="U56" s="5"/>
      <c r="V56" s="5"/>
      <c r="X56" s="17"/>
      <c r="AD56" s="17"/>
      <c r="AQ56" s="17"/>
      <c r="AU56" s="2"/>
    </row>
    <row r="57" spans="1:43" ht="15.75" customHeight="1">
      <c r="A57" s="13">
        <v>55</v>
      </c>
      <c r="B57" s="2">
        <f>SUM(K57:AU57)</f>
        <v>0</v>
      </c>
      <c r="C57" s="18">
        <f>COUNT(K57:AU57)</f>
        <v>0</v>
      </c>
      <c r="D57" s="18">
        <f>IF(COUNT(K57:AU57)&gt;0,LARGE(K57:AU57,1),0)+IF(COUNT(K57:AU57)&gt;1,LARGE(K57:AU57,2),0)+IF(COUNT(K57:AU57)&gt;2,LARGE(K57:AU57,3),0)+IF(COUNT(K57:AU57)&gt;3,LARGE(K57:AU57,4),0)+IF(COUNT(K57:AU57)&gt;4,LARGE(K57:AU57,5),0)+IF(COUNT(K57:AU57)&gt;5,LARGE(K57:AU57,6),0)+IF(COUNT(K57:AU57)&gt;6,LARGE(K57:AU57,7),0)+IF(COUNT(K57:AU57)&gt;7,LARGE(K57:AU57,8),0)+IF(COUNT(K57:AU57)&gt;8,LARGE(K57:AU57,9),0)+IF(COUNT(K57:AU57)&gt;9,LARGE(K57:AU57,10),0)+IF(COUNT(K57:AU57)&gt;10,LARGE(K57:AU57,11),0)+IF(COUNT(K57:AU57)&gt;11,LARGE(K57:AU57,12),0)+IF(COUNT(K57:AU57)&gt;12,LARGE(K57:AU57,13),0)+IF(COUNT(K57:AU57)&gt;13,LARGE(K57:AU57,14),0)</f>
        <v>0</v>
      </c>
      <c r="E57" s="18">
        <f>IF(COUNT(K57:AU57)&lt;19,IF(COUNT(K57:AU57)&gt;13,(COUNT(K57:AU57)-14),0)*20,100)</f>
        <v>0</v>
      </c>
      <c r="F57" s="19">
        <f>D57+E57</f>
        <v>0</v>
      </c>
      <c r="G57" s="27"/>
      <c r="H57" s="27"/>
      <c r="I57" s="27"/>
      <c r="J57" s="27"/>
      <c r="K57" s="30"/>
      <c r="L57" s="5"/>
      <c r="M57" s="26"/>
      <c r="N57" s="5"/>
      <c r="O57" s="5"/>
      <c r="Q57" s="5"/>
      <c r="R57" s="5"/>
      <c r="S57" s="5"/>
      <c r="T57" s="5"/>
      <c r="U57" s="5"/>
      <c r="V57" s="5"/>
      <c r="AA57" s="5"/>
      <c r="AB57" s="5"/>
      <c r="AC57" s="5"/>
      <c r="AD57" s="5"/>
      <c r="AE57" s="5"/>
      <c r="AG57" s="17"/>
      <c r="AO57" s="26"/>
      <c r="AQ57" s="17"/>
    </row>
    <row r="58" spans="1:42" ht="15.75" customHeight="1">
      <c r="A58" s="13">
        <v>56</v>
      </c>
      <c r="B58" s="2">
        <f>SUM(K58:AU58)</f>
        <v>0</v>
      </c>
      <c r="C58" s="18">
        <f>COUNT(K58:AU58)</f>
        <v>0</v>
      </c>
      <c r="D58" s="18">
        <f>IF(COUNT(K58:AU58)&gt;0,LARGE(K58:AU58,1),0)+IF(COUNT(K58:AU58)&gt;1,LARGE(K58:AU58,2),0)+IF(COUNT(K58:AU58)&gt;2,LARGE(K58:AU58,3),0)+IF(COUNT(K58:AU58)&gt;3,LARGE(K58:AU58,4),0)+IF(COUNT(K58:AU58)&gt;4,LARGE(K58:AU58,5),0)+IF(COUNT(K58:AU58)&gt;5,LARGE(K58:AU58,6),0)+IF(COUNT(K58:AU58)&gt;6,LARGE(K58:AU58,7),0)+IF(COUNT(K58:AU58)&gt;7,LARGE(K58:AU58,8),0)+IF(COUNT(K58:AU58)&gt;8,LARGE(K58:AU58,9),0)+IF(COUNT(K58:AU58)&gt;9,LARGE(K58:AU58,10),0)+IF(COUNT(K58:AU58)&gt;10,LARGE(K58:AU58,11),0)+IF(COUNT(K58:AU58)&gt;11,LARGE(K58:AU58,12),0)+IF(COUNT(K58:AU58)&gt;12,LARGE(K58:AU58,13),0)+IF(COUNT(K58:AU58)&gt;13,LARGE(K58:AU58,14),0)</f>
        <v>0</v>
      </c>
      <c r="E58" s="18">
        <f>IF(COUNT(K58:AU58)&lt;19,IF(COUNT(K58:AU58)&gt;13,(COUNT(K58:AU58)-14),0)*20,100)</f>
        <v>0</v>
      </c>
      <c r="F58" s="19">
        <f>D58+E58</f>
        <v>0</v>
      </c>
      <c r="G58" s="47"/>
      <c r="H58" s="21"/>
      <c r="I58" s="21"/>
      <c r="J58" s="21"/>
      <c r="X58" s="17"/>
      <c r="Y58" s="17"/>
      <c r="AA58" s="17"/>
      <c r="AD58" s="17"/>
      <c r="AF58" s="17"/>
      <c r="AO58" s="26"/>
      <c r="AP58" s="5"/>
    </row>
    <row r="59" spans="1:47" ht="15.75" customHeight="1">
      <c r="A59" s="13">
        <v>57</v>
      </c>
      <c r="B59" s="2">
        <f>SUM(K59:AU59)</f>
        <v>0</v>
      </c>
      <c r="C59" s="18">
        <f>COUNT(K59:AU59)</f>
        <v>0</v>
      </c>
      <c r="D59" s="18">
        <f>IF(COUNT(K59:AU59)&gt;0,LARGE(K59:AU59,1),0)+IF(COUNT(K59:AU59)&gt;1,LARGE(K59:AU59,2),0)+IF(COUNT(K59:AU59)&gt;2,LARGE(K59:AU59,3),0)+IF(COUNT(K59:AU59)&gt;3,LARGE(K59:AU59,4),0)+IF(COUNT(K59:AU59)&gt;4,LARGE(K59:AU59,5),0)+IF(COUNT(K59:AU59)&gt;5,LARGE(K59:AU59,6),0)+IF(COUNT(K59:AU59)&gt;6,LARGE(K59:AU59,7),0)+IF(COUNT(K59:AU59)&gt;7,LARGE(K59:AU59,8),0)+IF(COUNT(K59:AU59)&gt;8,LARGE(K59:AU59,9),0)+IF(COUNT(K59:AU59)&gt;9,LARGE(K59:AU59,10),0)+IF(COUNT(K59:AU59)&gt;10,LARGE(K59:AU59,11),0)+IF(COUNT(K59:AU59)&gt;11,LARGE(K59:AU59,12),0)+IF(COUNT(K59:AU59)&gt;12,LARGE(K59:AU59,13),0)+IF(COUNT(K59:AU59)&gt;13,LARGE(K59:AU59,14),0)</f>
        <v>0</v>
      </c>
      <c r="E59" s="18">
        <f>IF(COUNT(K59:AU59)&lt;19,IF(COUNT(K59:AU59)&gt;13,(COUNT(K59:AU59)-14),0)*20,100)</f>
        <v>0</v>
      </c>
      <c r="F59" s="19">
        <f>D59+E59</f>
        <v>0</v>
      </c>
      <c r="G59" s="38"/>
      <c r="H59" s="38"/>
      <c r="I59" s="39"/>
      <c r="J59" s="38"/>
      <c r="Q59" s="17"/>
      <c r="U59" s="17"/>
      <c r="V59" s="5"/>
      <c r="AP59" s="17"/>
      <c r="AU59" s="2"/>
    </row>
    <row r="60" spans="1:47" ht="15.75" customHeight="1">
      <c r="A60" s="13">
        <v>58</v>
      </c>
      <c r="B60" s="2">
        <f>SUM(K60:AU60)</f>
        <v>0</v>
      </c>
      <c r="C60" s="18">
        <f>COUNT(K60:AU60)</f>
        <v>0</v>
      </c>
      <c r="D60" s="18">
        <f>IF(COUNT(K60:AU60)&gt;0,LARGE(K60:AU60,1),0)+IF(COUNT(K60:AU60)&gt;1,LARGE(K60:AU60,2),0)+IF(COUNT(K60:AU60)&gt;2,LARGE(K60:AU60,3),0)+IF(COUNT(K60:AU60)&gt;3,LARGE(K60:AU60,4),0)+IF(COUNT(K60:AU60)&gt;4,LARGE(K60:AU60,5),0)+IF(COUNT(K60:AU60)&gt;5,LARGE(K60:AU60,6),0)+IF(COUNT(K60:AU60)&gt;6,LARGE(K60:AU60,7),0)+IF(COUNT(K60:AU60)&gt;7,LARGE(K60:AU60,8),0)+IF(COUNT(K60:AU60)&gt;8,LARGE(K60:AU60,9),0)+IF(COUNT(K60:AU60)&gt;9,LARGE(K60:AU60,10),0)+IF(COUNT(K60:AU60)&gt;10,LARGE(K60:AU60,11),0)+IF(COUNT(K60:AU60)&gt;11,LARGE(K60:AU60,12),0)+IF(COUNT(K60:AU60)&gt;12,LARGE(K60:AU60,13),0)+IF(COUNT(K60:AU60)&gt;13,LARGE(K60:AU60,14),0)</f>
        <v>0</v>
      </c>
      <c r="E60" s="18">
        <f>IF(COUNT(K60:AU60)&lt;19,IF(COUNT(K60:AU60)&gt;13,(COUNT(K60:AU60)-14),0)*20,100)</f>
        <v>0</v>
      </c>
      <c r="F60" s="19">
        <f>D60+E60</f>
        <v>0</v>
      </c>
      <c r="G60" s="24"/>
      <c r="H60" s="24"/>
      <c r="I60" s="24"/>
      <c r="J60" s="24"/>
      <c r="P60" s="17"/>
      <c r="Q60" s="17"/>
      <c r="AH60" s="17"/>
      <c r="AU60" s="2"/>
    </row>
    <row r="61" spans="1:47" ht="15.75" customHeight="1">
      <c r="A61" s="13">
        <v>59</v>
      </c>
      <c r="B61" s="2">
        <f>SUM(K61:AU61)</f>
        <v>0</v>
      </c>
      <c r="C61" s="18">
        <f>COUNT(K61:AU61)</f>
        <v>0</v>
      </c>
      <c r="D61" s="18">
        <f>IF(COUNT(K61:AU61)&gt;0,LARGE(K61:AU61,1),0)+IF(COUNT(K61:AU61)&gt;1,LARGE(K61:AU61,2),0)+IF(COUNT(K61:AU61)&gt;2,LARGE(K61:AU61,3),0)+IF(COUNT(K61:AU61)&gt;3,LARGE(K61:AU61,4),0)+IF(COUNT(K61:AU61)&gt;4,LARGE(K61:AU61,5),0)+IF(COUNT(K61:AU61)&gt;5,LARGE(K61:AU61,6),0)+IF(COUNT(K61:AU61)&gt;6,LARGE(K61:AU61,7),0)+IF(COUNT(K61:AU61)&gt;7,LARGE(K61:AU61,8),0)+IF(COUNT(K61:AU61)&gt;8,LARGE(K61:AU61,9),0)+IF(COUNT(K61:AU61)&gt;9,LARGE(K61:AU61,10),0)+IF(COUNT(K61:AU61)&gt;10,LARGE(K61:AU61,11),0)+IF(COUNT(K61:AU61)&gt;11,LARGE(K61:AU61,12),0)+IF(COUNT(K61:AU61)&gt;12,LARGE(K61:AU61,13),0)+IF(COUNT(K61:AU61)&gt;13,LARGE(K61:AU61,14),0)</f>
        <v>0</v>
      </c>
      <c r="E61" s="18">
        <f>IF(COUNT(K61:AU61)&lt;19,IF(COUNT(K61:AU61)&gt;13,(COUNT(K61:AU61)-14),0)*20,100)</f>
        <v>0</v>
      </c>
      <c r="F61" s="19">
        <f>D61+E61</f>
        <v>0</v>
      </c>
      <c r="G61" s="24"/>
      <c r="H61" s="24"/>
      <c r="I61" s="24"/>
      <c r="J61" s="24"/>
      <c r="L61" s="17"/>
      <c r="M61" s="17"/>
      <c r="N61" s="17"/>
      <c r="O61" s="17"/>
      <c r="Q61" s="17"/>
      <c r="W61" s="5"/>
      <c r="X61" s="5"/>
      <c r="Y61" s="5"/>
      <c r="Z61" s="5"/>
      <c r="AU61" s="2"/>
    </row>
    <row r="62" spans="1:47" ht="15.75" customHeight="1">
      <c r="A62" s="13">
        <v>60</v>
      </c>
      <c r="B62" s="2">
        <f>SUM(K62:AU62)</f>
        <v>0</v>
      </c>
      <c r="C62" s="18">
        <f>COUNT(K62:AU62)</f>
        <v>0</v>
      </c>
      <c r="D62" s="18">
        <f>IF(COUNT(K62:AU62)&gt;0,LARGE(K62:AU62,1),0)+IF(COUNT(K62:AU62)&gt;1,LARGE(K62:AU62,2),0)+IF(COUNT(K62:AU62)&gt;2,LARGE(K62:AU62,3),0)+IF(COUNT(K62:AU62)&gt;3,LARGE(K62:AU62,4),0)+IF(COUNT(K62:AU62)&gt;4,LARGE(K62:AU62,5),0)+IF(COUNT(K62:AU62)&gt;5,LARGE(K62:AU62,6),0)+IF(COUNT(K62:AU62)&gt;6,LARGE(K62:AU62,7),0)+IF(COUNT(K62:AU62)&gt;7,LARGE(K62:AU62,8),0)+IF(COUNT(K62:AU62)&gt;8,LARGE(K62:AU62,9),0)+IF(COUNT(K62:AU62)&gt;9,LARGE(K62:AU62,10),0)+IF(COUNT(K62:AU62)&gt;10,LARGE(K62:AU62,11),0)+IF(COUNT(K62:AU62)&gt;11,LARGE(K62:AU62,12),0)+IF(COUNT(K62:AU62)&gt;12,LARGE(K62:AU62,13),0)+IF(COUNT(K62:AU62)&gt;13,LARGE(K62:AU62,14),0)</f>
        <v>0</v>
      </c>
      <c r="E62" s="18">
        <f>IF(COUNT(K62:AU62)&lt;19,IF(COUNT(K62:AU62)&gt;13,(COUNT(K62:AU62)-14),0)*20,100)</f>
        <v>0</v>
      </c>
      <c r="F62" s="19">
        <f>D62+E62</f>
        <v>0</v>
      </c>
      <c r="G62" s="21"/>
      <c r="H62" s="21"/>
      <c r="I62" s="21"/>
      <c r="J62" s="21"/>
      <c r="Q62" s="17"/>
      <c r="T62" s="17"/>
      <c r="AH62" s="17"/>
      <c r="AU62" s="2"/>
    </row>
    <row r="63" spans="1:47" ht="15.75" customHeight="1">
      <c r="A63" s="13">
        <v>61</v>
      </c>
      <c r="B63" s="2">
        <f>SUM(K63:AU63)</f>
        <v>0</v>
      </c>
      <c r="C63" s="18">
        <f>COUNT(K63:AU63)</f>
        <v>0</v>
      </c>
      <c r="D63" s="18">
        <f>IF(COUNT(K63:AU63)&gt;0,LARGE(K63:AU63,1),0)+IF(COUNT(K63:AU63)&gt;1,LARGE(K63:AU63,2),0)+IF(COUNT(K63:AU63)&gt;2,LARGE(K63:AU63,3),0)+IF(COUNT(K63:AU63)&gt;3,LARGE(K63:AU63,4),0)+IF(COUNT(K63:AU63)&gt;4,LARGE(K63:AU63,5),0)+IF(COUNT(K63:AU63)&gt;5,LARGE(K63:AU63,6),0)+IF(COUNT(K63:AU63)&gt;6,LARGE(K63:AU63,7),0)+IF(COUNT(K63:AU63)&gt;7,LARGE(K63:AU63,8),0)+IF(COUNT(K63:AU63)&gt;8,LARGE(K63:AU63,9),0)+IF(COUNT(K63:AU63)&gt;9,LARGE(K63:AU63,10),0)+IF(COUNT(K63:AU63)&gt;10,LARGE(K63:AU63,11),0)+IF(COUNT(K63:AU63)&gt;11,LARGE(K63:AU63,12),0)+IF(COUNT(K63:AU63)&gt;12,LARGE(K63:AU63,13),0)+IF(COUNT(K63:AU63)&gt;13,LARGE(K63:AU63,14),0)</f>
        <v>0</v>
      </c>
      <c r="E63" s="18">
        <f>IF(COUNT(K63:AU63)&lt;19,IF(COUNT(K63:AU63)&gt;13,(COUNT(K63:AU63)-14),0)*20,100)</f>
        <v>0</v>
      </c>
      <c r="F63" s="19">
        <f>D63+E63</f>
        <v>0</v>
      </c>
      <c r="G63" s="21"/>
      <c r="H63" s="21"/>
      <c r="I63" s="21"/>
      <c r="J63" s="21"/>
      <c r="O63" s="17"/>
      <c r="Q63" s="17"/>
      <c r="R63" s="17"/>
      <c r="AI63" s="17"/>
      <c r="AU63" s="2"/>
    </row>
    <row r="64" spans="1:47" ht="15.75" customHeight="1">
      <c r="A64" s="13">
        <v>62</v>
      </c>
      <c r="B64" s="2">
        <f>SUM(K64:AU64)</f>
        <v>0</v>
      </c>
      <c r="C64" s="18">
        <f>COUNT(K64:AU64)</f>
        <v>0</v>
      </c>
      <c r="D64" s="18">
        <f>IF(COUNT(K64:AU64)&gt;0,LARGE(K64:AU64,1),0)+IF(COUNT(K64:AU64)&gt;1,LARGE(K64:AU64,2),0)+IF(COUNT(K64:AU64)&gt;2,LARGE(K64:AU64,3),0)+IF(COUNT(K64:AU64)&gt;3,LARGE(K64:AU64,4),0)+IF(COUNT(K64:AU64)&gt;4,LARGE(K64:AU64,5),0)+IF(COUNT(K64:AU64)&gt;5,LARGE(K64:AU64,6),0)+IF(COUNT(K64:AU64)&gt;6,LARGE(K64:AU64,7),0)+IF(COUNT(K64:AU64)&gt;7,LARGE(K64:AU64,8),0)+IF(COUNT(K64:AU64)&gt;8,LARGE(K64:AU64,9),0)+IF(COUNT(K64:AU64)&gt;9,LARGE(K64:AU64,10),0)+IF(COUNT(K64:AU64)&gt;10,LARGE(K64:AU64,11),0)+IF(COUNT(K64:AU64)&gt;11,LARGE(K64:AU64,12),0)+IF(COUNT(K64:AU64)&gt;12,LARGE(K64:AU64,13),0)+IF(COUNT(K64:AU64)&gt;13,LARGE(K64:AU64,14),0)</f>
        <v>0</v>
      </c>
      <c r="E64" s="18">
        <f>IF(COUNT(K64:AU64)&lt;19,IF(COUNT(K64:AU64)&gt;13,(COUNT(K64:AU64)-14),0)*20,100)</f>
        <v>0</v>
      </c>
      <c r="F64" s="19">
        <f>D64+E64</f>
        <v>0</v>
      </c>
      <c r="G64" s="21"/>
      <c r="H64" s="21"/>
      <c r="I64" s="21"/>
      <c r="J64" s="21"/>
      <c r="K64" s="17"/>
      <c r="L64" s="5"/>
      <c r="T64" s="17"/>
      <c r="X64" s="17"/>
      <c r="AB64" s="17"/>
      <c r="AC64" s="17"/>
      <c r="AG64" s="17"/>
      <c r="AH64" s="17"/>
      <c r="AQ64" s="17"/>
      <c r="AR64" s="17"/>
      <c r="AS64" s="5"/>
      <c r="AU64" s="2"/>
    </row>
    <row r="65" spans="1:47" ht="15.75" customHeight="1">
      <c r="A65" s="13">
        <v>63</v>
      </c>
      <c r="B65" s="2">
        <f>SUM(K65:AU65)</f>
        <v>0</v>
      </c>
      <c r="C65" s="18">
        <f>COUNT(K65:AU65)</f>
        <v>0</v>
      </c>
      <c r="D65" s="18">
        <f>IF(COUNT(K65:AU65)&gt;0,LARGE(K65:AU65,1),0)+IF(COUNT(K65:AU65)&gt;1,LARGE(K65:AU65,2),0)+IF(COUNT(K65:AU65)&gt;2,LARGE(K65:AU65,3),0)+IF(COUNT(K65:AU65)&gt;3,LARGE(K65:AU65,4),0)+IF(COUNT(K65:AU65)&gt;4,LARGE(K65:AU65,5),0)+IF(COUNT(K65:AU65)&gt;5,LARGE(K65:AU65,6),0)+IF(COUNT(K65:AU65)&gt;6,LARGE(K65:AU65,7),0)+IF(COUNT(K65:AU65)&gt;7,LARGE(K65:AU65,8),0)+IF(COUNT(K65:AU65)&gt;8,LARGE(K65:AU65,9),0)+IF(COUNT(K65:AU65)&gt;9,LARGE(K65:AU65,10),0)+IF(COUNT(K65:AU65)&gt;10,LARGE(K65:AU65,11),0)+IF(COUNT(K65:AU65)&gt;11,LARGE(K65:AU65,12),0)+IF(COUNT(K65:AU65)&gt;12,LARGE(K65:AU65,13),0)+IF(COUNT(K65:AU65)&gt;13,LARGE(K65:AU65,14),0)</f>
        <v>0</v>
      </c>
      <c r="E65" s="18">
        <f>IF(COUNT(K65:AU65)&lt;19,IF(COUNT(K65:AU65)&gt;13,(COUNT(K65:AU65)-14),0)*20,100)</f>
        <v>0</v>
      </c>
      <c r="F65" s="19">
        <f>D65+E65</f>
        <v>0</v>
      </c>
      <c r="G65" s="21"/>
      <c r="H65" s="27"/>
      <c r="I65" s="21"/>
      <c r="J65" s="27"/>
      <c r="W65" s="17"/>
      <c r="AJ65" s="17"/>
      <c r="AO65" s="17"/>
      <c r="AQ65" s="26"/>
      <c r="AU65" s="2"/>
    </row>
    <row r="66" spans="1:47" ht="15.75" customHeight="1">
      <c r="A66" s="13">
        <v>64</v>
      </c>
      <c r="B66" s="2">
        <f>SUM(K66:AU66)</f>
        <v>0</v>
      </c>
      <c r="C66" s="18">
        <f>COUNT(K66:AU66)</f>
        <v>0</v>
      </c>
      <c r="D66" s="18">
        <f>IF(COUNT(K66:AU66)&gt;0,LARGE(K66:AU66,1),0)+IF(COUNT(K66:AU66)&gt;1,LARGE(K66:AU66,2),0)+IF(COUNT(K66:AU66)&gt;2,LARGE(K66:AU66,3),0)+IF(COUNT(K66:AU66)&gt;3,LARGE(K66:AU66,4),0)+IF(COUNT(K66:AU66)&gt;4,LARGE(K66:AU66,5),0)+IF(COUNT(K66:AU66)&gt;5,LARGE(K66:AU66,6),0)+IF(COUNT(K66:AU66)&gt;6,LARGE(K66:AU66,7),0)+IF(COUNT(K66:AU66)&gt;7,LARGE(K66:AU66,8),0)+IF(COUNT(K66:AU66)&gt;8,LARGE(K66:AU66,9),0)+IF(COUNT(K66:AU66)&gt;9,LARGE(K66:AU66,10),0)+IF(COUNT(K66:AU66)&gt;10,LARGE(K66:AU66,11),0)+IF(COUNT(K66:AU66)&gt;11,LARGE(K66:AU66,12),0)+IF(COUNT(K66:AU66)&gt;12,LARGE(K66:AU66,13),0)+IF(COUNT(K66:AU66)&gt;13,LARGE(K66:AU66,14),0)</f>
        <v>0</v>
      </c>
      <c r="E66" s="18">
        <f>IF(COUNT(K66:AU66)&lt;19,IF(COUNT(K66:AU66)&gt;13,(COUNT(K66:AU66)-14),0)*20,100)</f>
        <v>0</v>
      </c>
      <c r="F66" s="19">
        <f>D66+E66</f>
        <v>0</v>
      </c>
      <c r="G66" s="27"/>
      <c r="H66" s="27"/>
      <c r="I66" s="27"/>
      <c r="J66" s="27"/>
      <c r="M66" s="17"/>
      <c r="T66" s="17"/>
      <c r="V66" s="17"/>
      <c r="AU66" s="2"/>
    </row>
    <row r="67" spans="1:35" ht="15.75" customHeight="1">
      <c r="A67" s="13">
        <v>65</v>
      </c>
      <c r="B67" s="2">
        <f>SUM(K67:AU67)</f>
        <v>0</v>
      </c>
      <c r="C67" s="18">
        <f>COUNT(K67:AU67)</f>
        <v>0</v>
      </c>
      <c r="D67" s="18">
        <f>IF(COUNT(K67:AU67)&gt;0,LARGE(K67:AU67,1),0)+IF(COUNT(K67:AU67)&gt;1,LARGE(K67:AU67,2),0)+IF(COUNT(K67:AU67)&gt;2,LARGE(K67:AU67,3),0)+IF(COUNT(K67:AU67)&gt;3,LARGE(K67:AU67,4),0)+IF(COUNT(K67:AU67)&gt;4,LARGE(K67:AU67,5),0)+IF(COUNT(K67:AU67)&gt;5,LARGE(K67:AU67,6),0)+IF(COUNT(K67:AU67)&gt;6,LARGE(K67:AU67,7),0)+IF(COUNT(K67:AU67)&gt;7,LARGE(K67:AU67,8),0)+IF(COUNT(K67:AU67)&gt;8,LARGE(K67:AU67,9),0)+IF(COUNT(K67:AU67)&gt;9,LARGE(K67:AU67,10),0)+IF(COUNT(K67:AU67)&gt;10,LARGE(K67:AU67,11),0)+IF(COUNT(K67:AU67)&gt;11,LARGE(K67:AU67,12),0)+IF(COUNT(K67:AU67)&gt;12,LARGE(K67:AU67,13),0)+IF(COUNT(K67:AU67)&gt;13,LARGE(K67:AU67,14),0)</f>
        <v>0</v>
      </c>
      <c r="E67" s="18">
        <f>IF(COUNT(K67:AU67)&lt;19,IF(COUNT(K67:AU67)&gt;13,(COUNT(K67:AU67)-14),0)*20,100)</f>
        <v>0</v>
      </c>
      <c r="F67" s="19">
        <f>D67+E67</f>
        <v>0</v>
      </c>
      <c r="G67" s="53"/>
      <c r="H67" s="21"/>
      <c r="I67" s="21"/>
      <c r="J67" s="27"/>
      <c r="P67" s="17"/>
      <c r="Q67" s="17"/>
      <c r="R67" s="17"/>
      <c r="T67" s="17"/>
      <c r="V67" s="17"/>
      <c r="AG67" s="17"/>
      <c r="AI67" s="17"/>
    </row>
    <row r="68" spans="1:45" ht="15.75" customHeight="1">
      <c r="A68" s="13">
        <v>66</v>
      </c>
      <c r="B68" s="2">
        <f>SUM(K68:AU68)</f>
        <v>0</v>
      </c>
      <c r="C68" s="18">
        <f>COUNT(K68:AU68)</f>
        <v>0</v>
      </c>
      <c r="D68" s="18">
        <f>IF(COUNT(K68:AU68)&gt;0,LARGE(K68:AU68,1),0)+IF(COUNT(K68:AU68)&gt;1,LARGE(K68:AU68,2),0)+IF(COUNT(K68:AU68)&gt;2,LARGE(K68:AU68,3),0)+IF(COUNT(K68:AU68)&gt;3,LARGE(K68:AU68,4),0)+IF(COUNT(K68:AU68)&gt;4,LARGE(K68:AU68,5),0)+IF(COUNT(K68:AU68)&gt;5,LARGE(K68:AU68,6),0)+IF(COUNT(K68:AU68)&gt;6,LARGE(K68:AU68,7),0)+IF(COUNT(K68:AU68)&gt;7,LARGE(K68:AU68,8),0)+IF(COUNT(K68:AU68)&gt;8,LARGE(K68:AU68,9),0)+IF(COUNT(K68:AU68)&gt;9,LARGE(K68:AU68,10),0)+IF(COUNT(K68:AU68)&gt;10,LARGE(K68:AU68,11),0)+IF(COUNT(K68:AU68)&gt;11,LARGE(K68:AU68,12),0)+IF(COUNT(K68:AU68)&gt;12,LARGE(K68:AU68,13),0)+IF(COUNT(K68:AU68)&gt;13,LARGE(K68:AU68,14),0)</f>
        <v>0</v>
      </c>
      <c r="E68" s="18">
        <f>IF(COUNT(K68:AU68)&lt;19,IF(COUNT(K68:AU68)&gt;13,(COUNT(K68:AU68)-14),0)*20,100)</f>
        <v>0</v>
      </c>
      <c r="F68" s="19">
        <f>D68+E68</f>
        <v>0</v>
      </c>
      <c r="G68" s="47"/>
      <c r="H68" s="27"/>
      <c r="I68" s="21"/>
      <c r="J68" s="27"/>
      <c r="AH68" s="17"/>
      <c r="AS68" s="17"/>
    </row>
    <row r="69" spans="1:43" ht="15.75" customHeight="1">
      <c r="A69" s="13">
        <v>67</v>
      </c>
      <c r="B69" s="2">
        <f>SUM(K69:AU69)</f>
        <v>0</v>
      </c>
      <c r="C69" s="18">
        <f>COUNT(K69:AU69)</f>
        <v>0</v>
      </c>
      <c r="D69" s="18">
        <f>IF(COUNT(K69:AU69)&gt;0,LARGE(K69:AU69,1),0)+IF(COUNT(K69:AU69)&gt;1,LARGE(K69:AU69,2),0)+IF(COUNT(K69:AU69)&gt;2,LARGE(K69:AU69,3),0)+IF(COUNT(K69:AU69)&gt;3,LARGE(K69:AU69,4),0)+IF(COUNT(K69:AU69)&gt;4,LARGE(K69:AU69,5),0)+IF(COUNT(K69:AU69)&gt;5,LARGE(K69:AU69,6),0)+IF(COUNT(K69:AU69)&gt;6,LARGE(K69:AU69,7),0)+IF(COUNT(K69:AU69)&gt;7,LARGE(K69:AU69,8),0)+IF(COUNT(K69:AU69)&gt;8,LARGE(K69:AU69,9),0)+IF(COUNT(K69:AU69)&gt;9,LARGE(K69:AU69,10),0)+IF(COUNT(K69:AU69)&gt;10,LARGE(K69:AU69,11),0)+IF(COUNT(K69:AU69)&gt;11,LARGE(K69:AU69,12),0)+IF(COUNT(K69:AU69)&gt;12,LARGE(K69:AU69,13),0)+IF(COUNT(K69:AU69)&gt;13,LARGE(K69:AU69,14),0)</f>
        <v>0</v>
      </c>
      <c r="E69" s="18">
        <f>IF(COUNT(K69:AU69)&lt;19,IF(COUNT(K69:AU69)&gt;13,(COUNT(K69:AU69)-14),0)*20,100)</f>
        <v>0</v>
      </c>
      <c r="F69" s="19">
        <f>D69+E69</f>
        <v>0</v>
      </c>
      <c r="G69" s="38"/>
      <c r="H69" s="38"/>
      <c r="I69" s="39"/>
      <c r="J69" s="38"/>
      <c r="U69" s="17"/>
      <c r="AJ69" s="17"/>
      <c r="AL69" s="17"/>
      <c r="AQ69" s="26"/>
    </row>
    <row r="70" spans="1:24" ht="15.75" customHeight="1">
      <c r="A70" s="13">
        <v>68</v>
      </c>
      <c r="B70" s="2">
        <f>SUM(K70:AU70)</f>
        <v>0</v>
      </c>
      <c r="C70" s="18">
        <f>COUNT(K70:AU70)</f>
        <v>0</v>
      </c>
      <c r="D70" s="18">
        <f>IF(COUNT(K70:AU70)&gt;0,LARGE(K70:AU70,1),0)+IF(COUNT(K70:AU70)&gt;1,LARGE(K70:AU70,2),0)+IF(COUNT(K70:AU70)&gt;2,LARGE(K70:AU70,3),0)+IF(COUNT(K70:AU70)&gt;3,LARGE(K70:AU70,4),0)+IF(COUNT(K70:AU70)&gt;4,LARGE(K70:AU70,5),0)+IF(COUNT(K70:AU70)&gt;5,LARGE(K70:AU70,6),0)+IF(COUNT(K70:AU70)&gt;6,LARGE(K70:AU70,7),0)+IF(COUNT(K70:AU70)&gt;7,LARGE(K70:AU70,8),0)+IF(COUNT(K70:AU70)&gt;8,LARGE(K70:AU70,9),0)+IF(COUNT(K70:AU70)&gt;9,LARGE(K70:AU70,10),0)+IF(COUNT(K70:AU70)&gt;10,LARGE(K70:AU70,11),0)+IF(COUNT(K70:AU70)&gt;11,LARGE(K70:AU70,12),0)+IF(COUNT(K70:AU70)&gt;12,LARGE(K70:AU70,13),0)+IF(COUNT(K70:AU70)&gt;13,LARGE(K70:AU70,14),0)</f>
        <v>0</v>
      </c>
      <c r="E70" s="18">
        <f>IF(COUNT(K70:AU70)&lt;19,IF(COUNT(K70:AU70)&gt;13,(COUNT(K70:AU70)-14),0)*20,100)</f>
        <v>0</v>
      </c>
      <c r="F70" s="19">
        <f>D70+E70</f>
        <v>0</v>
      </c>
      <c r="G70" s="21"/>
      <c r="H70" s="38"/>
      <c r="I70" s="39"/>
      <c r="J70" s="38"/>
      <c r="L70" s="26"/>
      <c r="M70" s="26"/>
      <c r="V70" s="5"/>
      <c r="X70" s="17"/>
    </row>
    <row r="71" spans="1:44" ht="15.75" customHeight="1">
      <c r="A71" s="13">
        <v>69</v>
      </c>
      <c r="B71" s="2">
        <f>SUM(K71:AU71)</f>
        <v>0</v>
      </c>
      <c r="C71" s="18">
        <f>COUNT(K71:AU71)</f>
        <v>0</v>
      </c>
      <c r="D71" s="18">
        <f>IF(COUNT(K71:AU71)&gt;0,LARGE(K71:AU71,1),0)+IF(COUNT(K71:AU71)&gt;1,LARGE(K71:AU71,2),0)+IF(COUNT(K71:AU71)&gt;2,LARGE(K71:AU71,3),0)+IF(COUNT(K71:AU71)&gt;3,LARGE(K71:AU71,4),0)+IF(COUNT(K71:AU71)&gt;4,LARGE(K71:AU71,5),0)+IF(COUNT(K71:AU71)&gt;5,LARGE(K71:AU71,6),0)+IF(COUNT(K71:AU71)&gt;6,LARGE(K71:AU71,7),0)+IF(COUNT(K71:AU71)&gt;7,LARGE(K71:AU71,8),0)+IF(COUNT(K71:AU71)&gt;8,LARGE(K71:AU71,9),0)+IF(COUNT(K71:AU71)&gt;9,LARGE(K71:AU71,10),0)+IF(COUNT(K71:AU71)&gt;10,LARGE(K71:AU71,11),0)+IF(COUNT(K71:AU71)&gt;11,LARGE(K71:AU71,12),0)+IF(COUNT(K71:AU71)&gt;12,LARGE(K71:AU71,13),0)+IF(COUNT(K71:AU71)&gt;13,LARGE(K71:AU71,14),0)</f>
        <v>0</v>
      </c>
      <c r="E71" s="18">
        <f>IF(COUNT(K71:AU71)&lt;19,IF(COUNT(K71:AU71)&gt;13,(COUNT(K71:AU71)-14),0)*20,100)</f>
        <v>0</v>
      </c>
      <c r="F71" s="19">
        <f>D71+E71</f>
        <v>0</v>
      </c>
      <c r="G71" s="43"/>
      <c r="H71" s="21"/>
      <c r="I71" s="33"/>
      <c r="J71" s="24"/>
      <c r="L71" s="17"/>
      <c r="N71" s="17"/>
      <c r="AE71" s="17"/>
      <c r="AF71" s="5"/>
      <c r="AH71" s="5"/>
      <c r="AI71" s="15"/>
      <c r="AJ71" s="5"/>
      <c r="AK71" s="5"/>
      <c r="AL71" s="5"/>
      <c r="AM71" s="5"/>
      <c r="AN71" s="5"/>
      <c r="AO71" s="5"/>
      <c r="AP71" s="5"/>
      <c r="AQ71" s="5"/>
      <c r="AR71" s="5"/>
    </row>
    <row r="72" spans="1:45" ht="15.75" customHeight="1">
      <c r="A72" s="13">
        <v>70</v>
      </c>
      <c r="B72" s="2">
        <f>SUM(K72:AU72)</f>
        <v>0</v>
      </c>
      <c r="C72" s="18">
        <f>COUNT(K72:AU72)</f>
        <v>0</v>
      </c>
      <c r="D72" s="18">
        <f>IF(COUNT(K72:AU72)&gt;0,LARGE(K72:AU72,1),0)+IF(COUNT(K72:AU72)&gt;1,LARGE(K72:AU72,2),0)+IF(COUNT(K72:AU72)&gt;2,LARGE(K72:AU72,3),0)+IF(COUNT(K72:AU72)&gt;3,LARGE(K72:AU72,4),0)+IF(COUNT(K72:AU72)&gt;4,LARGE(K72:AU72,5),0)+IF(COUNT(K72:AU72)&gt;5,LARGE(K72:AU72,6),0)+IF(COUNT(K72:AU72)&gt;6,LARGE(K72:AU72,7),0)+IF(COUNT(K72:AU72)&gt;7,LARGE(K72:AU72,8),0)+IF(COUNT(K72:AU72)&gt;8,LARGE(K72:AU72,9),0)+IF(COUNT(K72:AU72)&gt;9,LARGE(K72:AU72,10),0)+IF(COUNT(K72:AU72)&gt;10,LARGE(K72:AU72,11),0)+IF(COUNT(K72:AU72)&gt;11,LARGE(K72:AU72,12),0)+IF(COUNT(K72:AU72)&gt;12,LARGE(K72:AU72,13),0)+IF(COUNT(K72:AU72)&gt;13,LARGE(K72:AU72,14),0)</f>
        <v>0</v>
      </c>
      <c r="E72" s="18">
        <f>IF(COUNT(K72:AU72)&lt;19,IF(COUNT(K72:AU72)&gt;13,(COUNT(K72:AU72)-14),0)*20,100)</f>
        <v>0</v>
      </c>
      <c r="F72" s="19">
        <f>D72+E72</f>
        <v>0</v>
      </c>
      <c r="G72" s="47"/>
      <c r="H72" s="24"/>
      <c r="I72" s="24"/>
      <c r="J72" s="24"/>
      <c r="L72" s="17"/>
      <c r="O72" s="5"/>
      <c r="Y72" s="17"/>
      <c r="AG72" s="17"/>
      <c r="AI72" s="15"/>
      <c r="AJ72" s="5"/>
      <c r="AL72" s="17"/>
      <c r="AM72" s="17"/>
      <c r="AO72" s="44"/>
      <c r="AR72" s="17"/>
      <c r="AS72" s="5"/>
    </row>
    <row r="73" spans="1:31" ht="15.75" customHeight="1">
      <c r="A73" s="13">
        <v>71</v>
      </c>
      <c r="B73" s="2">
        <f>SUM(K73:AU73)</f>
        <v>0</v>
      </c>
      <c r="C73" s="18">
        <f>COUNT(K73:AU73)</f>
        <v>0</v>
      </c>
      <c r="D73" s="18">
        <f>IF(COUNT(K73:AU73)&gt;0,LARGE(K73:AU73,1),0)+IF(COUNT(K73:AU73)&gt;1,LARGE(K73:AU73,2),0)+IF(COUNT(K73:AU73)&gt;2,LARGE(K73:AU73,3),0)+IF(COUNT(K73:AU73)&gt;3,LARGE(K73:AU73,4),0)+IF(COUNT(K73:AU73)&gt;4,LARGE(K73:AU73,5),0)+IF(COUNT(K73:AU73)&gt;5,LARGE(K73:AU73,6),0)+IF(COUNT(K73:AU73)&gt;6,LARGE(K73:AU73,7),0)+IF(COUNT(K73:AU73)&gt;7,LARGE(K73:AU73,8),0)+IF(COUNT(K73:AU73)&gt;8,LARGE(K73:AU73,9),0)+IF(COUNT(K73:AU73)&gt;9,LARGE(K73:AU73,10),0)+IF(COUNT(K73:AU73)&gt;10,LARGE(K73:AU73,11),0)+IF(COUNT(K73:AU73)&gt;11,LARGE(K73:AU73,12),0)+IF(COUNT(K73:AU73)&gt;12,LARGE(K73:AU73,13),0)+IF(COUNT(K73:AU73)&gt;13,LARGE(K73:AU73,14),0)</f>
        <v>0</v>
      </c>
      <c r="E73" s="18">
        <f>IF(COUNT(K73:AU73)&lt;19,IF(COUNT(K73:AU73)&gt;13,(COUNT(K73:AU73)-14),0)*20,100)</f>
        <v>0</v>
      </c>
      <c r="F73" s="19">
        <f>D73+E73</f>
        <v>0</v>
      </c>
      <c r="G73" s="27"/>
      <c r="H73" s="27"/>
      <c r="I73" s="27"/>
      <c r="J73" s="27"/>
      <c r="L73" s="26"/>
      <c r="M73" s="26"/>
      <c r="N73" s="17"/>
      <c r="T73" s="17"/>
      <c r="AE73" s="17"/>
    </row>
    <row r="74" spans="1:42" ht="15.75" customHeight="1">
      <c r="A74" s="13">
        <v>72</v>
      </c>
      <c r="B74" s="2">
        <f>SUM(K74:AU74)</f>
        <v>0</v>
      </c>
      <c r="C74" s="18">
        <f>COUNT(K74:AU74)</f>
        <v>0</v>
      </c>
      <c r="D74" s="18">
        <f>IF(COUNT(K74:AU74)&gt;0,LARGE(K74:AU74,1),0)+IF(COUNT(K74:AU74)&gt;1,LARGE(K74:AU74,2),0)+IF(COUNT(K74:AU74)&gt;2,LARGE(K74:AU74,3),0)+IF(COUNT(K74:AU74)&gt;3,LARGE(K74:AU74,4),0)+IF(COUNT(K74:AU74)&gt;4,LARGE(K74:AU74,5),0)+IF(COUNT(K74:AU74)&gt;5,LARGE(K74:AU74,6),0)+IF(COUNT(K74:AU74)&gt;6,LARGE(K74:AU74,7),0)+IF(COUNT(K74:AU74)&gt;7,LARGE(K74:AU74,8),0)+IF(COUNT(K74:AU74)&gt;8,LARGE(K74:AU74,9),0)+IF(COUNT(K74:AU74)&gt;9,LARGE(K74:AU74,10),0)+IF(COUNT(K74:AU74)&gt;10,LARGE(K74:AU74,11),0)+IF(COUNT(K74:AU74)&gt;11,LARGE(K74:AU74,12),0)+IF(COUNT(K74:AU74)&gt;12,LARGE(K74:AU74,13),0)+IF(COUNT(K74:AU74)&gt;13,LARGE(K74:AU74,14),0)</f>
        <v>0</v>
      </c>
      <c r="E74" s="18">
        <f>IF(COUNT(K74:AU74)&lt;19,IF(COUNT(K74:AU74)&gt;13,(COUNT(K74:AU74)-14),0)*20,100)</f>
        <v>0</v>
      </c>
      <c r="F74" s="19">
        <f>D74+E74</f>
        <v>0</v>
      </c>
      <c r="G74" s="43"/>
      <c r="H74" s="24"/>
      <c r="I74" s="24"/>
      <c r="J74" s="24"/>
      <c r="Q74" s="17"/>
      <c r="T74" s="17"/>
      <c r="V74" s="17"/>
      <c r="AJ74" s="17"/>
      <c r="AK74" s="17"/>
      <c r="AL74" s="17"/>
      <c r="AM74" s="17"/>
      <c r="AN74" s="17"/>
      <c r="AO74" s="26"/>
      <c r="AP74" s="17"/>
    </row>
    <row r="75" spans="1:39" ht="15.75" customHeight="1">
      <c r="A75" s="13">
        <v>73</v>
      </c>
      <c r="B75" s="2">
        <f>SUM(K75:AU75)</f>
        <v>0</v>
      </c>
      <c r="C75" s="18">
        <f>COUNT(K75:AU75)</f>
        <v>0</v>
      </c>
      <c r="D75" s="18">
        <f>IF(COUNT(K75:AU75)&gt;0,LARGE(K75:AU75,1),0)+IF(COUNT(K75:AU75)&gt;1,LARGE(K75:AU75,2),0)+IF(COUNT(K75:AU75)&gt;2,LARGE(K75:AU75,3),0)+IF(COUNT(K75:AU75)&gt;3,LARGE(K75:AU75,4),0)+IF(COUNT(K75:AU75)&gt;4,LARGE(K75:AU75,5),0)+IF(COUNT(K75:AU75)&gt;5,LARGE(K75:AU75,6),0)+IF(COUNT(K75:AU75)&gt;6,LARGE(K75:AU75,7),0)+IF(COUNT(K75:AU75)&gt;7,LARGE(K75:AU75,8),0)+IF(COUNT(K75:AU75)&gt;8,LARGE(K75:AU75,9),0)+IF(COUNT(K75:AU75)&gt;9,LARGE(K75:AU75,10),0)+IF(COUNT(K75:AU75)&gt;10,LARGE(K75:AU75,11),0)+IF(COUNT(K75:AU75)&gt;11,LARGE(K75:AU75,12),0)+IF(COUNT(K75:AU75)&gt;12,LARGE(K75:AU75,13),0)+IF(COUNT(K75:AU75)&gt;13,LARGE(K75:AU75,14),0)</f>
        <v>0</v>
      </c>
      <c r="E75" s="18">
        <f>IF(COUNT(K75:AU75)&lt;19,IF(COUNT(K75:AU75)&gt;13,(COUNT(K75:AU75)-14),0)*20,100)</f>
        <v>0</v>
      </c>
      <c r="F75" s="19">
        <f>D75+E75</f>
        <v>0</v>
      </c>
      <c r="G75" s="40"/>
      <c r="H75" s="40"/>
      <c r="I75" s="21"/>
      <c r="J75" s="41"/>
      <c r="T75" s="17"/>
      <c r="X75" s="17"/>
      <c r="Z75" s="17"/>
      <c r="AJ75" s="17"/>
      <c r="AM75" s="17"/>
    </row>
    <row r="76" spans="1:37" ht="15.75" customHeight="1">
      <c r="A76" s="13">
        <v>74</v>
      </c>
      <c r="B76" s="2">
        <f>SUM(K76:AU76)</f>
        <v>0</v>
      </c>
      <c r="C76" s="18">
        <f>COUNT(K76:AU76)</f>
        <v>0</v>
      </c>
      <c r="D76" s="18">
        <f>IF(COUNT(K76:AU76)&gt;0,LARGE(K76:AU76,1),0)+IF(COUNT(K76:AU76)&gt;1,LARGE(K76:AU76,2),0)+IF(COUNT(K76:AU76)&gt;2,LARGE(K76:AU76,3),0)+IF(COUNT(K76:AU76)&gt;3,LARGE(K76:AU76,4),0)+IF(COUNT(K76:AU76)&gt;4,LARGE(K76:AU76,5),0)+IF(COUNT(K76:AU76)&gt;5,LARGE(K76:AU76,6),0)+IF(COUNT(K76:AU76)&gt;6,LARGE(K76:AU76,7),0)+IF(COUNT(K76:AU76)&gt;7,LARGE(K76:AU76,8),0)+IF(COUNT(K76:AU76)&gt;8,LARGE(K76:AU76,9),0)+IF(COUNT(K76:AU76)&gt;9,LARGE(K76:AU76,10),0)+IF(COUNT(K76:AU76)&gt;10,LARGE(K76:AU76,11),0)+IF(COUNT(K76:AU76)&gt;11,LARGE(K76:AU76,12),0)+IF(COUNT(K76:AU76)&gt;12,LARGE(K76:AU76,13),0)+IF(COUNT(K76:AU76)&gt;13,LARGE(K76:AU76,14),0)</f>
        <v>0</v>
      </c>
      <c r="E76" s="18">
        <f>IF(COUNT(K76:AU76)&lt;19,IF(COUNT(K76:AU76)&gt;13,(COUNT(K76:AU76)-14),0)*20,100)</f>
        <v>0</v>
      </c>
      <c r="F76" s="19">
        <f>D76+E76</f>
        <v>0</v>
      </c>
      <c r="G76" s="54"/>
      <c r="H76" s="25"/>
      <c r="I76" s="25"/>
      <c r="J76" s="25"/>
      <c r="L76" s="26"/>
      <c r="Q76" s="17"/>
      <c r="AB76" s="5"/>
      <c r="AF76" s="17"/>
      <c r="AH76" s="17"/>
      <c r="AK76" s="26"/>
    </row>
    <row r="77" spans="1:44" ht="15.75" customHeight="1">
      <c r="A77" s="13">
        <v>75</v>
      </c>
      <c r="B77" s="2">
        <f>SUM(K77:AU77)</f>
        <v>0</v>
      </c>
      <c r="C77" s="18">
        <f>COUNT(K77:AU77)</f>
        <v>0</v>
      </c>
      <c r="D77" s="18">
        <f>IF(COUNT(K77:AU77)&gt;0,LARGE(K77:AU77,1),0)+IF(COUNT(K77:AU77)&gt;1,LARGE(K77:AU77,2),0)+IF(COUNT(K77:AU77)&gt;2,LARGE(K77:AU77,3),0)+IF(COUNT(K77:AU77)&gt;3,LARGE(K77:AU77,4),0)+IF(COUNT(K77:AU77)&gt;4,LARGE(K77:AU77,5),0)+IF(COUNT(K77:AU77)&gt;5,LARGE(K77:AU77,6),0)+IF(COUNT(K77:AU77)&gt;6,LARGE(K77:AU77,7),0)+IF(COUNT(K77:AU77)&gt;7,LARGE(K77:AU77,8),0)+IF(COUNT(K77:AU77)&gt;8,LARGE(K77:AU77,9),0)+IF(COUNT(K77:AU77)&gt;9,LARGE(K77:AU77,10),0)+IF(COUNT(K77:AU77)&gt;10,LARGE(K77:AU77,11),0)+IF(COUNT(K77:AU77)&gt;11,LARGE(K77:AU77,12),0)+IF(COUNT(K77:AU77)&gt;12,LARGE(K77:AU77,13),0)+IF(COUNT(K77:AU77)&gt;13,LARGE(K77:AU77,14),0)</f>
        <v>0</v>
      </c>
      <c r="E77" s="18">
        <f>IF(COUNT(K77:AU77)&lt;19,IF(COUNT(K77:AU77)&gt;13,(COUNT(K77:AU77)-14),0)*20,100)</f>
        <v>0</v>
      </c>
      <c r="F77" s="19">
        <f>D77+E77</f>
        <v>0</v>
      </c>
      <c r="G77" s="21"/>
      <c r="H77" s="21"/>
      <c r="I77" s="21"/>
      <c r="J77" s="21"/>
      <c r="K77" s="34"/>
      <c r="R77" s="17"/>
      <c r="T77" s="17"/>
      <c r="AG77" s="17"/>
      <c r="AR77" s="17"/>
    </row>
    <row r="78" spans="1:45" ht="15.75" customHeight="1">
      <c r="A78" s="13">
        <v>76</v>
      </c>
      <c r="B78" s="2">
        <f>SUM(K78:AU78)</f>
        <v>0</v>
      </c>
      <c r="C78" s="18">
        <f>COUNT(K78:AU78)</f>
        <v>0</v>
      </c>
      <c r="D78" s="18">
        <f>IF(COUNT(K78:AU78)&gt;0,LARGE(K78:AU78,1),0)+IF(COUNT(K78:AU78)&gt;1,LARGE(K78:AU78,2),0)+IF(COUNT(K78:AU78)&gt;2,LARGE(K78:AU78,3),0)+IF(COUNT(K78:AU78)&gt;3,LARGE(K78:AU78,4),0)+IF(COUNT(K78:AU78)&gt;4,LARGE(K78:AU78,5),0)+IF(COUNT(K78:AU78)&gt;5,LARGE(K78:AU78,6),0)+IF(COUNT(K78:AU78)&gt;6,LARGE(K78:AU78,7),0)+IF(COUNT(K78:AU78)&gt;7,LARGE(K78:AU78,8),0)+IF(COUNT(K78:AU78)&gt;8,LARGE(K78:AU78,9),0)+IF(COUNT(K78:AU78)&gt;9,LARGE(K78:AU78,10),0)+IF(COUNT(K78:AU78)&gt;10,LARGE(K78:AU78,11),0)+IF(COUNT(K78:AU78)&gt;11,LARGE(K78:AU78,12),0)+IF(COUNT(K78:AU78)&gt;12,LARGE(K78:AU78,13),0)+IF(COUNT(K78:AU78)&gt;13,LARGE(K78:AU78,14),0)</f>
        <v>0</v>
      </c>
      <c r="E78" s="18">
        <f>IF(COUNT(K78:AU78)&lt;19,IF(COUNT(K78:AU78)&gt;13,(COUNT(K78:AU78)-14),0)*20,100)</f>
        <v>0</v>
      </c>
      <c r="F78" s="19">
        <f>D78+E78</f>
        <v>0</v>
      </c>
      <c r="G78" s="24"/>
      <c r="H78" s="24"/>
      <c r="I78" s="24"/>
      <c r="J78" s="24"/>
      <c r="Q78" s="17"/>
      <c r="AS78" s="5"/>
    </row>
    <row r="79" spans="1:39" ht="15.75" customHeight="1">
      <c r="A79" s="13">
        <v>77</v>
      </c>
      <c r="B79" s="2">
        <f>SUM(K79:AU79)</f>
        <v>0</v>
      </c>
      <c r="C79" s="18">
        <f>COUNT(K79:AU79)</f>
        <v>0</v>
      </c>
      <c r="D79" s="18">
        <f>IF(COUNT(K79:AU79)&gt;0,LARGE(K79:AU79,1),0)+IF(COUNT(K79:AU79)&gt;1,LARGE(K79:AU79,2),0)+IF(COUNT(K79:AU79)&gt;2,LARGE(K79:AU79,3),0)+IF(COUNT(K79:AU79)&gt;3,LARGE(K79:AU79,4),0)+IF(COUNT(K79:AU79)&gt;4,LARGE(K79:AU79,5),0)+IF(COUNT(K79:AU79)&gt;5,LARGE(K79:AU79,6),0)+IF(COUNT(K79:AU79)&gt;6,LARGE(K79:AU79,7),0)+IF(COUNT(K79:AU79)&gt;7,LARGE(K79:AU79,8),0)+IF(COUNT(K79:AU79)&gt;8,LARGE(K79:AU79,9),0)+IF(COUNT(K79:AU79)&gt;9,LARGE(K79:AU79,10),0)+IF(COUNT(K79:AU79)&gt;10,LARGE(K79:AU79,11),0)+IF(COUNT(K79:AU79)&gt;11,LARGE(K79:AU79,12),0)+IF(COUNT(K79:AU79)&gt;12,LARGE(K79:AU79,13),0)+IF(COUNT(K79:AU79)&gt;13,LARGE(K79:AU79,14),0)</f>
        <v>0</v>
      </c>
      <c r="E79" s="18">
        <f>IF(COUNT(K79:AU79)&lt;19,IF(COUNT(K79:AU79)&gt;13,(COUNT(K79:AU79)-14),0)*20,100)</f>
        <v>0</v>
      </c>
      <c r="F79" s="19">
        <f>D79+E79</f>
        <v>0</v>
      </c>
      <c r="G79" s="40"/>
      <c r="H79" s="40"/>
      <c r="I79" s="21"/>
      <c r="J79" s="41"/>
      <c r="M79" s="17"/>
      <c r="P79" s="17"/>
      <c r="AM79" s="17"/>
    </row>
    <row r="80" spans="1:38" ht="15.75" customHeight="1">
      <c r="A80" s="13">
        <v>78</v>
      </c>
      <c r="B80" s="2">
        <f>SUM(K80:AU80)</f>
        <v>0</v>
      </c>
      <c r="C80" s="18">
        <f>COUNT(K80:AU80)</f>
        <v>0</v>
      </c>
      <c r="D80" s="18">
        <f>IF(COUNT(K80:AU80)&gt;0,LARGE(K80:AU80,1),0)+IF(COUNT(K80:AU80)&gt;1,LARGE(K80:AU80,2),0)+IF(COUNT(K80:AU80)&gt;2,LARGE(K80:AU80,3),0)+IF(COUNT(K80:AU80)&gt;3,LARGE(K80:AU80,4),0)+IF(COUNT(K80:AU80)&gt;4,LARGE(K80:AU80,5),0)+IF(COUNT(K80:AU80)&gt;5,LARGE(K80:AU80,6),0)+IF(COUNT(K80:AU80)&gt;6,LARGE(K80:AU80,7),0)+IF(COUNT(K80:AU80)&gt;7,LARGE(K80:AU80,8),0)+IF(COUNT(K80:AU80)&gt;8,LARGE(K80:AU80,9),0)+IF(COUNT(K80:AU80)&gt;9,LARGE(K80:AU80,10),0)+IF(COUNT(K80:AU80)&gt;10,LARGE(K80:AU80,11),0)+IF(COUNT(K80:AU80)&gt;11,LARGE(K80:AU80,12),0)+IF(COUNT(K80:AU80)&gt;12,LARGE(K80:AU80,13),0)+IF(COUNT(K80:AU80)&gt;13,LARGE(K80:AU80,14),0)</f>
        <v>0</v>
      </c>
      <c r="E80" s="18">
        <f>IF(COUNT(K80:AU80)&lt;19,IF(COUNT(K80:AU80)&gt;13,(COUNT(K80:AU80)-14),0)*20,100)</f>
        <v>0</v>
      </c>
      <c r="F80" s="19">
        <f>D80+E80</f>
        <v>0</v>
      </c>
      <c r="G80" s="47"/>
      <c r="H80" s="21"/>
      <c r="I80" s="55"/>
      <c r="J80" s="21"/>
      <c r="O80" s="17"/>
      <c r="R80" s="17"/>
      <c r="AK80" s="17"/>
      <c r="AL80" s="17"/>
    </row>
    <row r="81" spans="1:19" ht="15.75" customHeight="1">
      <c r="A81" s="13">
        <v>79</v>
      </c>
      <c r="B81" s="2">
        <f>SUM(K81:AU81)</f>
        <v>0</v>
      </c>
      <c r="C81" s="18">
        <f>COUNT(K81:AU81)</f>
        <v>0</v>
      </c>
      <c r="D81" s="18">
        <f>IF(COUNT(K81:AU81)&gt;0,LARGE(K81:AU81,1),0)+IF(COUNT(K81:AU81)&gt;1,LARGE(K81:AU81,2),0)+IF(COUNT(K81:AU81)&gt;2,LARGE(K81:AU81,3),0)+IF(COUNT(K81:AU81)&gt;3,LARGE(K81:AU81,4),0)+IF(COUNT(K81:AU81)&gt;4,LARGE(K81:AU81,5),0)+IF(COUNT(K81:AU81)&gt;5,LARGE(K81:AU81,6),0)+IF(COUNT(K81:AU81)&gt;6,LARGE(K81:AU81,7),0)+IF(COUNT(K81:AU81)&gt;7,LARGE(K81:AU81,8),0)+IF(COUNT(K81:AU81)&gt;8,LARGE(K81:AU81,9),0)+IF(COUNT(K81:AU81)&gt;9,LARGE(K81:AU81,10),0)+IF(COUNT(K81:AU81)&gt;10,LARGE(K81:AU81,11),0)+IF(COUNT(K81:AU81)&gt;11,LARGE(K81:AU81,12),0)+IF(COUNT(K81:AU81)&gt;12,LARGE(K81:AU81,13),0)+IF(COUNT(K81:AU81)&gt;13,LARGE(K81:AU81,14),0)</f>
        <v>0</v>
      </c>
      <c r="E81" s="18">
        <f>IF(COUNT(K81:AU81)&lt;19,IF(COUNT(K81:AU81)&gt;13,(COUNT(K81:AU81)-14),0)*20,100)</f>
        <v>0</v>
      </c>
      <c r="F81" s="19">
        <f>D81+E81</f>
        <v>0</v>
      </c>
      <c r="G81" s="21"/>
      <c r="H81" s="21"/>
      <c r="I81" s="21"/>
      <c r="J81" s="21"/>
      <c r="R81" s="17"/>
      <c r="S81" s="17"/>
    </row>
    <row r="82" spans="1:45" ht="15.75" customHeight="1">
      <c r="A82" s="13">
        <v>80</v>
      </c>
      <c r="B82" s="2">
        <f>SUM(K82:AU82)</f>
        <v>0</v>
      </c>
      <c r="C82" s="18">
        <f>COUNT(K82:AU82)</f>
        <v>0</v>
      </c>
      <c r="D82" s="18">
        <f>IF(COUNT(K82:AU82)&gt;0,LARGE(K82:AU82,1),0)+IF(COUNT(K82:AU82)&gt;1,LARGE(K82:AU82,2),0)+IF(COUNT(K82:AU82)&gt;2,LARGE(K82:AU82,3),0)+IF(COUNT(K82:AU82)&gt;3,LARGE(K82:AU82,4),0)+IF(COUNT(K82:AU82)&gt;4,LARGE(K82:AU82,5),0)+IF(COUNT(K82:AU82)&gt;5,LARGE(K82:AU82,6),0)+IF(COUNT(K82:AU82)&gt;6,LARGE(K82:AU82,7),0)+IF(COUNT(K82:AU82)&gt;7,LARGE(K82:AU82,8),0)+IF(COUNT(K82:AU82)&gt;8,LARGE(K82:AU82,9),0)+IF(COUNT(K82:AU82)&gt;9,LARGE(K82:AU82,10),0)+IF(COUNT(K82:AU82)&gt;10,LARGE(K82:AU82,11),0)+IF(COUNT(K82:AU82)&gt;11,LARGE(K82:AU82,12),0)+IF(COUNT(K82:AU82)&gt;12,LARGE(K82:AU82,13),0)+IF(COUNT(K82:AU82)&gt;13,LARGE(K82:AU82,14),0)</f>
        <v>0</v>
      </c>
      <c r="E82" s="18">
        <f>IF(COUNT(K82:AU82)&lt;19,IF(COUNT(K82:AU82)&gt;13,(COUNT(K82:AU82)-14),0)*20,100)</f>
        <v>0</v>
      </c>
      <c r="F82" s="19">
        <f>D82+E82</f>
        <v>0</v>
      </c>
      <c r="G82" s="47"/>
      <c r="H82" s="21"/>
      <c r="I82" s="21"/>
      <c r="J82" s="21"/>
      <c r="O82" s="5"/>
      <c r="P82" s="17"/>
      <c r="Y82" s="17"/>
      <c r="AA82" s="26"/>
      <c r="AB82" s="17"/>
      <c r="AC82" s="17"/>
      <c r="AO82" s="26"/>
      <c r="AS82" s="17"/>
    </row>
    <row r="83" spans="1:27" ht="15.75" customHeight="1">
      <c r="A83" s="13">
        <v>81</v>
      </c>
      <c r="B83" s="2">
        <f>SUM(K83:AU83)</f>
        <v>0</v>
      </c>
      <c r="C83" s="18">
        <f>COUNT(K83:AU83)</f>
        <v>0</v>
      </c>
      <c r="D83" s="18">
        <f>IF(COUNT(K83:AU83)&gt;0,LARGE(K83:AU83,1),0)+IF(COUNT(K83:AU83)&gt;1,LARGE(K83:AU83,2),0)+IF(COUNT(K83:AU83)&gt;2,LARGE(K83:AU83,3),0)+IF(COUNT(K83:AU83)&gt;3,LARGE(K83:AU83,4),0)+IF(COUNT(K83:AU83)&gt;4,LARGE(K83:AU83,5),0)+IF(COUNT(K83:AU83)&gt;5,LARGE(K83:AU83,6),0)+IF(COUNT(K83:AU83)&gt;6,LARGE(K83:AU83,7),0)+IF(COUNT(K83:AU83)&gt;7,LARGE(K83:AU83,8),0)+IF(COUNT(K83:AU83)&gt;8,LARGE(K83:AU83,9),0)+IF(COUNT(K83:AU83)&gt;9,LARGE(K83:AU83,10),0)+IF(COUNT(K83:AU83)&gt;10,LARGE(K83:AU83,11),0)+IF(COUNT(K83:AU83)&gt;11,LARGE(K83:AU83,12),0)+IF(COUNT(K83:AU83)&gt;12,LARGE(K83:AU83,13),0)+IF(COUNT(K83:AU83)&gt;13,LARGE(K83:AU83,14),0)</f>
        <v>0</v>
      </c>
      <c r="E83" s="18">
        <f>IF(COUNT(K83:AU83)&lt;19,IF(COUNT(K83:AU83)&gt;13,(COUNT(K83:AU83)-14),0)*20,100)</f>
        <v>0</v>
      </c>
      <c r="F83" s="19">
        <f>D83+E83</f>
        <v>0</v>
      </c>
      <c r="G83" s="27"/>
      <c r="H83" s="27"/>
      <c r="I83" s="27"/>
      <c r="J83" s="27"/>
      <c r="L83" s="5"/>
      <c r="M83" s="17"/>
      <c r="AA83" s="26"/>
    </row>
    <row r="84" spans="1:44" ht="15.75" customHeight="1">
      <c r="A84" s="13">
        <v>82</v>
      </c>
      <c r="B84" s="2">
        <f>SUM(K84:AU84)</f>
        <v>0</v>
      </c>
      <c r="C84" s="18">
        <f>COUNT(K84:AU84)</f>
        <v>0</v>
      </c>
      <c r="D84" s="18">
        <f>IF(COUNT(K84:AU84)&gt;0,LARGE(K84:AU84,1),0)+IF(COUNT(K84:AU84)&gt;1,LARGE(K84:AU84,2),0)+IF(COUNT(K84:AU84)&gt;2,LARGE(K84:AU84,3),0)+IF(COUNT(K84:AU84)&gt;3,LARGE(K84:AU84,4),0)+IF(COUNT(K84:AU84)&gt;4,LARGE(K84:AU84,5),0)+IF(COUNT(K84:AU84)&gt;5,LARGE(K84:AU84,6),0)+IF(COUNT(K84:AU84)&gt;6,LARGE(K84:AU84,7),0)+IF(COUNT(K84:AU84)&gt;7,LARGE(K84:AU84,8),0)+IF(COUNT(K84:AU84)&gt;8,LARGE(K84:AU84,9),0)+IF(COUNT(K84:AU84)&gt;9,LARGE(K84:AU84,10),0)+IF(COUNT(K84:AU84)&gt;10,LARGE(K84:AU84,11),0)+IF(COUNT(K84:AU84)&gt;11,LARGE(K84:AU84,12),0)+IF(COUNT(K84:AU84)&gt;12,LARGE(K84:AU84,13),0)+IF(COUNT(K84:AU84)&gt;13,LARGE(K84:AU84,14),0)</f>
        <v>0</v>
      </c>
      <c r="E84" s="18">
        <f>IF(COUNT(K84:AU84)&lt;19,IF(COUNT(K84:AU84)&gt;13,(COUNT(K84:AU84)-14),0)*20,100)</f>
        <v>0</v>
      </c>
      <c r="F84" s="19">
        <f>D84+E84</f>
        <v>0</v>
      </c>
      <c r="G84" s="21"/>
      <c r="H84" s="21"/>
      <c r="I84" s="21"/>
      <c r="J84" s="21"/>
      <c r="P84" s="17"/>
      <c r="T84" s="17"/>
      <c r="X84" s="17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</row>
    <row r="85" spans="1:44" ht="15.75" customHeight="1">
      <c r="A85" s="13">
        <v>83</v>
      </c>
      <c r="B85" s="2">
        <f>SUM(K85:AU85)</f>
        <v>0</v>
      </c>
      <c r="C85" s="18">
        <f>COUNT(K85:AU85)</f>
        <v>0</v>
      </c>
      <c r="D85" s="18">
        <f>IF(COUNT(K85:AU85)&gt;0,LARGE(K85:AU85,1),0)+IF(COUNT(K85:AU85)&gt;1,LARGE(K85:AU85,2),0)+IF(COUNT(K85:AU85)&gt;2,LARGE(K85:AU85,3),0)+IF(COUNT(K85:AU85)&gt;3,LARGE(K85:AU85,4),0)+IF(COUNT(K85:AU85)&gt;4,LARGE(K85:AU85,5),0)+IF(COUNT(K85:AU85)&gt;5,LARGE(K85:AU85,6),0)+IF(COUNT(K85:AU85)&gt;6,LARGE(K85:AU85,7),0)+IF(COUNT(K85:AU85)&gt;7,LARGE(K85:AU85,8),0)+IF(COUNT(K85:AU85)&gt;8,LARGE(K85:AU85,9),0)+IF(COUNT(K85:AU85)&gt;9,LARGE(K85:AU85,10),0)+IF(COUNT(K85:AU85)&gt;10,LARGE(K85:AU85,11),0)+IF(COUNT(K85:AU85)&gt;11,LARGE(K85:AU85,12),0)+IF(COUNT(K85:AU85)&gt;12,LARGE(K85:AU85,13),0)+IF(COUNT(K85:AU85)&gt;13,LARGE(K85:AU85,14),0)</f>
        <v>0</v>
      </c>
      <c r="E85" s="18">
        <f>IF(COUNT(K85:AU85)&lt;19,IF(COUNT(K85:AU85)&gt;13,(COUNT(K85:AU85)-14),0)*20,100)</f>
        <v>0</v>
      </c>
      <c r="F85" s="19">
        <f>D85+E85</f>
        <v>0</v>
      </c>
      <c r="G85" s="21"/>
      <c r="H85" s="27"/>
      <c r="I85" s="27"/>
      <c r="J85" s="27"/>
      <c r="L85" s="17"/>
      <c r="M85" s="17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</row>
    <row r="86" spans="1:18" ht="15.75" customHeight="1">
      <c r="A86" s="13">
        <v>84</v>
      </c>
      <c r="B86" s="2">
        <f>SUM(K86:AU86)</f>
        <v>0</v>
      </c>
      <c r="C86" s="18">
        <f>COUNT(K86:AU86)</f>
        <v>0</v>
      </c>
      <c r="D86" s="18">
        <f>IF(COUNT(K86:AU86)&gt;0,LARGE(K86:AU86,1),0)+IF(COUNT(K86:AU86)&gt;1,LARGE(K86:AU86,2),0)+IF(COUNT(K86:AU86)&gt;2,LARGE(K86:AU86,3),0)+IF(COUNT(K86:AU86)&gt;3,LARGE(K86:AU86,4),0)+IF(COUNT(K86:AU86)&gt;4,LARGE(K86:AU86,5),0)+IF(COUNT(K86:AU86)&gt;5,LARGE(K86:AU86,6),0)+IF(COUNT(K86:AU86)&gt;6,LARGE(K86:AU86,7),0)+IF(COUNT(K86:AU86)&gt;7,LARGE(K86:AU86,8),0)+IF(COUNT(K86:AU86)&gt;8,LARGE(K86:AU86,9),0)+IF(COUNT(K86:AU86)&gt;9,LARGE(K86:AU86,10),0)+IF(COUNT(K86:AU86)&gt;10,LARGE(K86:AU86,11),0)+IF(COUNT(K86:AU86)&gt;11,LARGE(K86:AU86,12),0)+IF(COUNT(K86:AU86)&gt;12,LARGE(K86:AU86,13),0)+IF(COUNT(K86:AU86)&gt;13,LARGE(K86:AU86,14),0)</f>
        <v>0</v>
      </c>
      <c r="E86" s="18">
        <f>IF(COUNT(K86:AU86)&lt;19,IF(COUNT(K86:AU86)&gt;13,(COUNT(K86:AU86)-14),0)*20,100)</f>
        <v>0</v>
      </c>
      <c r="F86" s="19">
        <f>D86+E86</f>
        <v>0</v>
      </c>
      <c r="G86" s="43"/>
      <c r="H86" s="24"/>
      <c r="I86" s="24"/>
      <c r="J86" s="24"/>
      <c r="R86" s="17"/>
    </row>
    <row r="87" spans="1:16" ht="15.75" customHeight="1">
      <c r="A87" s="13">
        <v>85</v>
      </c>
      <c r="B87" s="2">
        <f>SUM(K87:AU87)</f>
        <v>0</v>
      </c>
      <c r="C87" s="18">
        <f>COUNT(K87:AU87)</f>
        <v>0</v>
      </c>
      <c r="D87" s="18">
        <f>IF(COUNT(K87:AU87)&gt;0,LARGE(K87:AU87,1),0)+IF(COUNT(K87:AU87)&gt;1,LARGE(K87:AU87,2),0)+IF(COUNT(K87:AU87)&gt;2,LARGE(K87:AU87,3),0)+IF(COUNT(K87:AU87)&gt;3,LARGE(K87:AU87,4),0)+IF(COUNT(K87:AU87)&gt;4,LARGE(K87:AU87,5),0)+IF(COUNT(K87:AU87)&gt;5,LARGE(K87:AU87,6),0)+IF(COUNT(K87:AU87)&gt;6,LARGE(K87:AU87,7),0)+IF(COUNT(K87:AU87)&gt;7,LARGE(K87:AU87,8),0)+IF(COUNT(K87:AU87)&gt;8,LARGE(K87:AU87,9),0)+IF(COUNT(K87:AU87)&gt;9,LARGE(K87:AU87,10),0)+IF(COUNT(K87:AU87)&gt;10,LARGE(K87:AU87,11),0)+IF(COUNT(K87:AU87)&gt;11,LARGE(K87:AU87,12),0)+IF(COUNT(K87:AU87)&gt;12,LARGE(K87:AU87,13),0)+IF(COUNT(K87:AU87)&gt;13,LARGE(K87:AU87,14),0)</f>
        <v>0</v>
      </c>
      <c r="E87" s="18">
        <f>IF(COUNT(K87:AU87)&lt;19,IF(COUNT(K87:AU87)&gt;13,(COUNT(K87:AU87)-14),0)*20,100)</f>
        <v>0</v>
      </c>
      <c r="F87" s="19">
        <f>D87+E87</f>
        <v>0</v>
      </c>
      <c r="G87" s="47"/>
      <c r="H87" s="21"/>
      <c r="I87" s="55"/>
      <c r="J87" s="21"/>
      <c r="P87" s="17"/>
    </row>
    <row r="88" spans="1:28" ht="15.75" customHeight="1">
      <c r="A88" s="13">
        <v>86</v>
      </c>
      <c r="B88" s="2">
        <f>SUM(K88:AU88)</f>
        <v>0</v>
      </c>
      <c r="C88" s="18">
        <f>COUNT(K88:AU88)</f>
        <v>0</v>
      </c>
      <c r="D88" s="18">
        <f>IF(COUNT(K88:AU88)&gt;0,LARGE(K88:AU88,1),0)+IF(COUNT(K88:AU88)&gt;1,LARGE(K88:AU88,2),0)+IF(COUNT(K88:AU88)&gt;2,LARGE(K88:AU88,3),0)+IF(COUNT(K88:AU88)&gt;3,LARGE(K88:AU88,4),0)+IF(COUNT(K88:AU88)&gt;4,LARGE(K88:AU88,5),0)+IF(COUNT(K88:AU88)&gt;5,LARGE(K88:AU88,6),0)+IF(COUNT(K88:AU88)&gt;6,LARGE(K88:AU88,7),0)+IF(COUNT(K88:AU88)&gt;7,LARGE(K88:AU88,8),0)+IF(COUNT(K88:AU88)&gt;8,LARGE(K88:AU88,9),0)+IF(COUNT(K88:AU88)&gt;9,LARGE(K88:AU88,10),0)+IF(COUNT(K88:AU88)&gt;10,LARGE(K88:AU88,11),0)+IF(COUNT(K88:AU88)&gt;11,LARGE(K88:AU88,12),0)+IF(COUNT(K88:AU88)&gt;12,LARGE(K88:AU88,13),0)+IF(COUNT(K88:AU88)&gt;13,LARGE(K88:AU88,14),0)</f>
        <v>0</v>
      </c>
      <c r="E88" s="18">
        <f>IF(COUNT(K88:AU88)&lt;19,IF(COUNT(K88:AU88)&gt;13,(COUNT(K88:AU88)-14),0)*20,100)</f>
        <v>0</v>
      </c>
      <c r="F88" s="19">
        <f>D88+E88</f>
        <v>0</v>
      </c>
      <c r="G88" s="43"/>
      <c r="H88" s="24"/>
      <c r="I88" s="21"/>
      <c r="J88" s="24"/>
      <c r="R88" s="17"/>
      <c r="W88" s="17"/>
      <c r="X88" s="17"/>
      <c r="AB88" s="5"/>
    </row>
    <row r="89" spans="1:41" ht="15.75" customHeight="1">
      <c r="A89" s="13">
        <v>87</v>
      </c>
      <c r="B89" s="2">
        <f>SUM(K89:AU89)</f>
        <v>0</v>
      </c>
      <c r="C89" s="18">
        <f>COUNT(K89:AU89)</f>
        <v>0</v>
      </c>
      <c r="D89" s="18">
        <f>IF(COUNT(K89:AU89)&gt;0,LARGE(K89:AU89,1),0)+IF(COUNT(K89:AU89)&gt;1,LARGE(K89:AU89,2),0)+IF(COUNT(K89:AU89)&gt;2,LARGE(K89:AU89,3),0)+IF(COUNT(K89:AU89)&gt;3,LARGE(K89:AU89,4),0)+IF(COUNT(K89:AU89)&gt;4,LARGE(K89:AU89,5),0)+IF(COUNT(K89:AU89)&gt;5,LARGE(K89:AU89,6),0)+IF(COUNT(K89:AU89)&gt;6,LARGE(K89:AU89,7),0)+IF(COUNT(K89:AU89)&gt;7,LARGE(K89:AU89,8),0)+IF(COUNT(K89:AU89)&gt;8,LARGE(K89:AU89,9),0)+IF(COUNT(K89:AU89)&gt;9,LARGE(K89:AU89,10),0)+IF(COUNT(K89:AU89)&gt;10,LARGE(K89:AU89,11),0)+IF(COUNT(K89:AU89)&gt;11,LARGE(K89:AU89,12),0)+IF(COUNT(K89:AU89)&gt;12,LARGE(K89:AU89,13),0)+IF(COUNT(K89:AU89)&gt;13,LARGE(K89:AU89,14),0)</f>
        <v>0</v>
      </c>
      <c r="E89" s="18">
        <f>IF(COUNT(K89:AU89)&lt;19,IF(COUNT(K89:AU89)&gt;13,(COUNT(K89:AU89)-14),0)*20,100)</f>
        <v>0</v>
      </c>
      <c r="F89" s="19">
        <f>D89+E89</f>
        <v>0</v>
      </c>
      <c r="G89" s="47"/>
      <c r="H89" s="24"/>
      <c r="I89" s="24"/>
      <c r="J89" s="24"/>
      <c r="M89" s="17"/>
      <c r="R89" s="17"/>
      <c r="U89" s="17"/>
      <c r="V89" s="17"/>
      <c r="AM89" s="17"/>
      <c r="AO89" s="44"/>
    </row>
    <row r="90" spans="1:33" ht="15.75" customHeight="1">
      <c r="A90" s="13">
        <v>88</v>
      </c>
      <c r="B90" s="2">
        <f>SUM(K90:AU90)</f>
        <v>0</v>
      </c>
      <c r="C90" s="18">
        <f>COUNT(K90:AU90)</f>
        <v>0</v>
      </c>
      <c r="D90" s="18">
        <f>IF(COUNT(K90:AU90)&gt;0,LARGE(K90:AU90,1),0)+IF(COUNT(K90:AU90)&gt;1,LARGE(K90:AU90,2),0)+IF(COUNT(K90:AU90)&gt;2,LARGE(K90:AU90,3),0)+IF(COUNT(K90:AU90)&gt;3,LARGE(K90:AU90,4),0)+IF(COUNT(K90:AU90)&gt;4,LARGE(K90:AU90,5),0)+IF(COUNT(K90:AU90)&gt;5,LARGE(K90:AU90,6),0)+IF(COUNT(K90:AU90)&gt;6,LARGE(K90:AU90,7),0)+IF(COUNT(K90:AU90)&gt;7,LARGE(K90:AU90,8),0)+IF(COUNT(K90:AU90)&gt;8,LARGE(K90:AU90,9),0)+IF(COUNT(K90:AU90)&gt;9,LARGE(K90:AU90,10),0)+IF(COUNT(K90:AU90)&gt;10,LARGE(K90:AU90,11),0)+IF(COUNT(K90:AU90)&gt;11,LARGE(K90:AU90,12),0)+IF(COUNT(K90:AU90)&gt;12,LARGE(K90:AU90,13),0)+IF(COUNT(K90:AU90)&gt;13,LARGE(K90:AU90,14),0)</f>
        <v>0</v>
      </c>
      <c r="E90" s="18">
        <f>IF(COUNT(K90:AU90)&lt;19,IF(COUNT(K90:AU90)&gt;13,(COUNT(K90:AU90)-14),0)*20,100)</f>
        <v>0</v>
      </c>
      <c r="F90" s="19">
        <f>D90+E90</f>
        <v>0</v>
      </c>
      <c r="G90" s="50"/>
      <c r="H90" s="21"/>
      <c r="I90" s="49"/>
      <c r="J90" s="48"/>
      <c r="M90" s="17"/>
      <c r="O90" s="5"/>
      <c r="T90" s="17"/>
      <c r="V90" s="17"/>
      <c r="AF90" s="17"/>
      <c r="AG90" s="17"/>
    </row>
    <row r="91" spans="1:29" ht="15.75" customHeight="1">
      <c r="A91" s="13">
        <v>89</v>
      </c>
      <c r="B91" s="2">
        <f>SUM(K91:AU91)</f>
        <v>0</v>
      </c>
      <c r="C91" s="18">
        <f>COUNT(K91:AU91)</f>
        <v>0</v>
      </c>
      <c r="D91" s="18">
        <f>IF(COUNT(K91:AU91)&gt;0,LARGE(K91:AU91,1),0)+IF(COUNT(K91:AU91)&gt;1,LARGE(K91:AU91,2),0)+IF(COUNT(K91:AU91)&gt;2,LARGE(K91:AU91,3),0)+IF(COUNT(K91:AU91)&gt;3,LARGE(K91:AU91,4),0)+IF(COUNT(K91:AU91)&gt;4,LARGE(K91:AU91,5),0)+IF(COUNT(K91:AU91)&gt;5,LARGE(K91:AU91,6),0)+IF(COUNT(K91:AU91)&gt;6,LARGE(K91:AU91,7),0)+IF(COUNT(K91:AU91)&gt;7,LARGE(K91:AU91,8),0)+IF(COUNT(K91:AU91)&gt;8,LARGE(K91:AU91,9),0)+IF(COUNT(K91:AU91)&gt;9,LARGE(K91:AU91,10),0)+IF(COUNT(K91:AU91)&gt;10,LARGE(K91:AU91,11),0)+IF(COUNT(K91:AU91)&gt;11,LARGE(K91:AU91,12),0)+IF(COUNT(K91:AU91)&gt;12,LARGE(K91:AU91,13),0)+IF(COUNT(K91:AU91)&gt;13,LARGE(K91:AU91,14),0)</f>
        <v>0</v>
      </c>
      <c r="E91" s="18">
        <f>IF(COUNT(K91:AU91)&lt;19,IF(COUNT(K91:AU91)&gt;13,(COUNT(K91:AU91)-14),0)*20,100)</f>
        <v>0</v>
      </c>
      <c r="F91" s="19">
        <f>D91+E91</f>
        <v>0</v>
      </c>
      <c r="G91" s="43"/>
      <c r="H91" s="24"/>
      <c r="I91" s="21"/>
      <c r="J91" s="24"/>
      <c r="L91" s="17"/>
      <c r="W91" s="17"/>
      <c r="AA91" s="17"/>
      <c r="AC91" s="26"/>
    </row>
    <row r="92" spans="1:43" ht="15.75" customHeight="1">
      <c r="A92" s="13">
        <v>90</v>
      </c>
      <c r="B92" s="2">
        <f>SUM(K92:AU92)</f>
        <v>0</v>
      </c>
      <c r="C92" s="18">
        <f>COUNT(K92:AU92)</f>
        <v>0</v>
      </c>
      <c r="D92" s="18">
        <f>IF(COUNT(K92:AU92)&gt;0,LARGE(K92:AU92,1),0)+IF(COUNT(K92:AU92)&gt;1,LARGE(K92:AU92,2),0)+IF(COUNT(K92:AU92)&gt;2,LARGE(K92:AU92,3),0)+IF(COUNT(K92:AU92)&gt;3,LARGE(K92:AU92,4),0)+IF(COUNT(K92:AU92)&gt;4,LARGE(K92:AU92,5),0)+IF(COUNT(K92:AU92)&gt;5,LARGE(K92:AU92,6),0)+IF(COUNT(K92:AU92)&gt;6,LARGE(K92:AU92,7),0)+IF(COUNT(K92:AU92)&gt;7,LARGE(K92:AU92,8),0)+IF(COUNT(K92:AU92)&gt;8,LARGE(K92:AU92,9),0)+IF(COUNT(K92:AU92)&gt;9,LARGE(K92:AU92,10),0)+IF(COUNT(K92:AU92)&gt;10,LARGE(K92:AU92,11),0)+IF(COUNT(K92:AU92)&gt;11,LARGE(K92:AU92,12),0)+IF(COUNT(K92:AU92)&gt;12,LARGE(K92:AU92,13),0)+IF(COUNT(K92:AU92)&gt;13,LARGE(K92:AU92,14),0)</f>
        <v>0</v>
      </c>
      <c r="E92" s="18">
        <f>IF(COUNT(K92:AU92)&lt;19,IF(COUNT(K92:AU92)&gt;13,(COUNT(K92:AU92)-14),0)*20,100)</f>
        <v>0</v>
      </c>
      <c r="F92" s="19">
        <f>D92+E92</f>
        <v>0</v>
      </c>
      <c r="G92" s="47"/>
      <c r="H92" s="24"/>
      <c r="I92" s="24"/>
      <c r="J92" s="24"/>
      <c r="O92" s="17"/>
      <c r="AQ92" s="26"/>
    </row>
    <row r="93" spans="1:17" ht="15.75" customHeight="1">
      <c r="A93" s="13">
        <v>91</v>
      </c>
      <c r="B93" s="2">
        <f>SUM(K93:AU93)</f>
        <v>0</v>
      </c>
      <c r="C93" s="18">
        <f>COUNT(K93:AU93)</f>
        <v>0</v>
      </c>
      <c r="D93" s="18">
        <f>IF(COUNT(K93:AU93)&gt;0,LARGE(K93:AU93,1),0)+IF(COUNT(K93:AU93)&gt;1,LARGE(K93:AU93,2),0)+IF(COUNT(K93:AU93)&gt;2,LARGE(K93:AU93,3),0)+IF(COUNT(K93:AU93)&gt;3,LARGE(K93:AU93,4),0)+IF(COUNT(K93:AU93)&gt;4,LARGE(K93:AU93,5),0)+IF(COUNT(K93:AU93)&gt;5,LARGE(K93:AU93,6),0)+IF(COUNT(K93:AU93)&gt;6,LARGE(K93:AU93,7),0)+IF(COUNT(K93:AU93)&gt;7,LARGE(K93:AU93,8),0)+IF(COUNT(K93:AU93)&gt;8,LARGE(K93:AU93,9),0)+IF(COUNT(K93:AU93)&gt;9,LARGE(K93:AU93,10),0)+IF(COUNT(K93:AU93)&gt;10,LARGE(K93:AU93,11),0)+IF(COUNT(K93:AU93)&gt;11,LARGE(K93:AU93,12),0)+IF(COUNT(K93:AU93)&gt;12,LARGE(K93:AU93,13),0)+IF(COUNT(K93:AU93)&gt;13,LARGE(K93:AU93,14),0)</f>
        <v>0</v>
      </c>
      <c r="E93" s="18">
        <f>IF(COUNT(K93:AU93)&lt;19,IF(COUNT(K93:AU93)&gt;13,(COUNT(K93:AU93)-14),0)*20,100)</f>
        <v>0</v>
      </c>
      <c r="F93" s="19">
        <f>D93+E93</f>
        <v>0</v>
      </c>
      <c r="G93" s="21"/>
      <c r="H93" s="38"/>
      <c r="I93" s="39"/>
      <c r="J93" s="38"/>
      <c r="L93" s="17"/>
      <c r="N93" s="17"/>
      <c r="Q93" s="17"/>
    </row>
    <row r="94" spans="1:31" ht="15.75" customHeight="1">
      <c r="A94" s="13">
        <v>92</v>
      </c>
      <c r="B94" s="2">
        <f>SUM(K94:AU94)</f>
        <v>0</v>
      </c>
      <c r="C94" s="18">
        <f>COUNT(K94:AU94)</f>
        <v>0</v>
      </c>
      <c r="D94" s="18">
        <f>IF(COUNT(K94:AU94)&gt;0,LARGE(K94:AU94,1),0)+IF(COUNT(K94:AU94)&gt;1,LARGE(K94:AU94,2),0)+IF(COUNT(K94:AU94)&gt;2,LARGE(K94:AU94,3),0)+IF(COUNT(K94:AU94)&gt;3,LARGE(K94:AU94,4),0)+IF(COUNT(K94:AU94)&gt;4,LARGE(K94:AU94,5),0)+IF(COUNT(K94:AU94)&gt;5,LARGE(K94:AU94,6),0)+IF(COUNT(K94:AU94)&gt;6,LARGE(K94:AU94,7),0)+IF(COUNT(K94:AU94)&gt;7,LARGE(K94:AU94,8),0)+IF(COUNT(K94:AU94)&gt;8,LARGE(K94:AU94,9),0)+IF(COUNT(K94:AU94)&gt;9,LARGE(K94:AU94,10),0)+IF(COUNT(K94:AU94)&gt;10,LARGE(K94:AU94,11),0)+IF(COUNT(K94:AU94)&gt;11,LARGE(K94:AU94,12),0)+IF(COUNT(K94:AU94)&gt;12,LARGE(K94:AU94,13),0)+IF(COUNT(K94:AU94)&gt;13,LARGE(K94:AU94,14),0)</f>
        <v>0</v>
      </c>
      <c r="E94" s="18">
        <f>IF(COUNT(K94:AU94)&lt;19,IF(COUNT(K94:AU94)&gt;13,(COUNT(K94:AU94)-14),0)*20,100)</f>
        <v>0</v>
      </c>
      <c r="F94" s="19">
        <f>D94+E94</f>
        <v>0</v>
      </c>
      <c r="G94" s="27"/>
      <c r="H94" s="27"/>
      <c r="I94" s="27"/>
      <c r="J94" s="27"/>
      <c r="K94" s="17"/>
      <c r="M94" s="26"/>
      <c r="O94" s="17"/>
      <c r="P94" s="17"/>
      <c r="Q94" s="17"/>
      <c r="S94" s="17"/>
      <c r="T94" s="17"/>
      <c r="U94" s="17"/>
      <c r="V94" s="17"/>
      <c r="AE94" s="26"/>
    </row>
    <row r="95" spans="1:34" ht="15.75" customHeight="1">
      <c r="A95" s="13">
        <v>93</v>
      </c>
      <c r="B95" s="2">
        <f>SUM(K95:AU95)</f>
        <v>0</v>
      </c>
      <c r="C95" s="18">
        <f>COUNT(K95:AU95)</f>
        <v>0</v>
      </c>
      <c r="D95" s="18">
        <f>IF(COUNT(K95:AU95)&gt;0,LARGE(K95:AU95,1),0)+IF(COUNT(K95:AU95)&gt;1,LARGE(K95:AU95,2),0)+IF(COUNT(K95:AU95)&gt;2,LARGE(K95:AU95,3),0)+IF(COUNT(K95:AU95)&gt;3,LARGE(K95:AU95,4),0)+IF(COUNT(K95:AU95)&gt;4,LARGE(K95:AU95,5),0)+IF(COUNT(K95:AU95)&gt;5,LARGE(K95:AU95,6),0)+IF(COUNT(K95:AU95)&gt;6,LARGE(K95:AU95,7),0)+IF(COUNT(K95:AU95)&gt;7,LARGE(K95:AU95,8),0)+IF(COUNT(K95:AU95)&gt;8,LARGE(K95:AU95,9),0)+IF(COUNT(K95:AU95)&gt;9,LARGE(K95:AU95,10),0)+IF(COUNT(K95:AU95)&gt;10,LARGE(K95:AU95,11),0)+IF(COUNT(K95:AU95)&gt;11,LARGE(K95:AU95,12),0)+IF(COUNT(K95:AU95)&gt;12,LARGE(K95:AU95,13),0)+IF(COUNT(K95:AU95)&gt;13,LARGE(K95:AU95,14),0)</f>
        <v>0</v>
      </c>
      <c r="E95" s="18">
        <f>IF(COUNT(K95:AU95)&lt;19,IF(COUNT(K95:AU95)&gt;13,(COUNT(K95:AU95)-14),0)*20,100)</f>
        <v>0</v>
      </c>
      <c r="F95" s="19">
        <f>D95+E95</f>
        <v>0</v>
      </c>
      <c r="G95" s="24"/>
      <c r="H95" s="24"/>
      <c r="I95" s="24"/>
      <c r="J95" s="24"/>
      <c r="M95" s="17"/>
      <c r="N95" s="17"/>
      <c r="AH95" s="17"/>
    </row>
    <row r="96" spans="1:43" ht="15.75" customHeight="1">
      <c r="A96" s="13">
        <v>94</v>
      </c>
      <c r="B96" s="2">
        <f>SUM(K96:AU96)</f>
        <v>0</v>
      </c>
      <c r="C96" s="18">
        <f>COUNT(K96:AU96)</f>
        <v>0</v>
      </c>
      <c r="D96" s="18">
        <f>IF(COUNT(K96:AU96)&gt;0,LARGE(K96:AU96,1),0)+IF(COUNT(K96:AU96)&gt;1,LARGE(K96:AU96,2),0)+IF(COUNT(K96:AU96)&gt;2,LARGE(K96:AU96,3),0)+IF(COUNT(K96:AU96)&gt;3,LARGE(K96:AU96,4),0)+IF(COUNT(K96:AU96)&gt;4,LARGE(K96:AU96,5),0)+IF(COUNT(K96:AU96)&gt;5,LARGE(K96:AU96,6),0)+IF(COUNT(K96:AU96)&gt;6,LARGE(K96:AU96,7),0)+IF(COUNT(K96:AU96)&gt;7,LARGE(K96:AU96,8),0)+IF(COUNT(K96:AU96)&gt;8,LARGE(K96:AU96,9),0)+IF(COUNT(K96:AU96)&gt;9,LARGE(K96:AU96,10),0)+IF(COUNT(K96:AU96)&gt;10,LARGE(K96:AU96,11),0)+IF(COUNT(K96:AU96)&gt;11,LARGE(K96:AU96,12),0)+IF(COUNT(K96:AU96)&gt;12,LARGE(K96:AU96,13),0)+IF(COUNT(K96:AU96)&gt;13,LARGE(K96:AU96,14),0)</f>
        <v>0</v>
      </c>
      <c r="E96" s="18">
        <f>IF(COUNT(K96:AU96)&lt;19,IF(COUNT(K96:AU96)&gt;13,(COUNT(K96:AU96)-14),0)*20,100)</f>
        <v>0</v>
      </c>
      <c r="F96" s="19">
        <f>D96+E96</f>
        <v>0</v>
      </c>
      <c r="G96" s="47"/>
      <c r="H96" s="24"/>
      <c r="I96" s="24"/>
      <c r="J96" s="24"/>
      <c r="L96" s="26"/>
      <c r="W96" s="17"/>
      <c r="AL96" s="17"/>
      <c r="AM96" s="17"/>
      <c r="AQ96" s="17"/>
    </row>
    <row r="97" spans="1:31" ht="15.75" customHeight="1">
      <c r="A97" s="13">
        <v>95</v>
      </c>
      <c r="B97" s="2">
        <f>SUM(K97:AU97)</f>
        <v>0</v>
      </c>
      <c r="C97" s="18">
        <f>COUNT(K97:AU97)</f>
        <v>0</v>
      </c>
      <c r="D97" s="18">
        <f>IF(COUNT(K97:AU97)&gt;0,LARGE(K97:AU97,1),0)+IF(COUNT(K97:AU97)&gt;1,LARGE(K97:AU97,2),0)+IF(COUNT(K97:AU97)&gt;2,LARGE(K97:AU97,3),0)+IF(COUNT(K97:AU97)&gt;3,LARGE(K97:AU97,4),0)+IF(COUNT(K97:AU97)&gt;4,LARGE(K97:AU97,5),0)+IF(COUNT(K97:AU97)&gt;5,LARGE(K97:AU97,6),0)+IF(COUNT(K97:AU97)&gt;6,LARGE(K97:AU97,7),0)+IF(COUNT(K97:AU97)&gt;7,LARGE(K97:AU97,8),0)+IF(COUNT(K97:AU97)&gt;8,LARGE(K97:AU97,9),0)+IF(COUNT(K97:AU97)&gt;9,LARGE(K97:AU97,10),0)+IF(COUNT(K97:AU97)&gt;10,LARGE(K97:AU97,11),0)+IF(COUNT(K97:AU97)&gt;11,LARGE(K97:AU97,12),0)+IF(COUNT(K97:AU97)&gt;12,LARGE(K97:AU97,13),0)+IF(COUNT(K97:AU97)&gt;13,LARGE(K97:AU97,14),0)</f>
        <v>0</v>
      </c>
      <c r="E97" s="18">
        <f>IF(COUNT(K97:AU97)&lt;19,IF(COUNT(K97:AU97)&gt;13,(COUNT(K97:AU97)-14),0)*20,100)</f>
        <v>0</v>
      </c>
      <c r="F97" s="19">
        <f>D97+E97</f>
        <v>0</v>
      </c>
      <c r="G97" s="24"/>
      <c r="H97" s="24"/>
      <c r="I97" s="24"/>
      <c r="J97" s="24"/>
      <c r="T97" s="15"/>
      <c r="AA97" s="17"/>
      <c r="AB97" s="17"/>
      <c r="AC97" s="17"/>
      <c r="AD97" s="17"/>
      <c r="AE97" s="17"/>
    </row>
    <row r="98" spans="1:45" ht="15.75" customHeight="1">
      <c r="A98" s="13">
        <v>96</v>
      </c>
      <c r="B98" s="2">
        <f>SUM(K98:AU98)</f>
        <v>0</v>
      </c>
      <c r="C98" s="18">
        <f>COUNT(K98:AU98)</f>
        <v>0</v>
      </c>
      <c r="D98" s="18">
        <f>IF(COUNT(K98:AU98)&gt;0,LARGE(K98:AU98,1),0)+IF(COUNT(K98:AU98)&gt;1,LARGE(K98:AU98,2),0)+IF(COUNT(K98:AU98)&gt;2,LARGE(K98:AU98,3),0)+IF(COUNT(K98:AU98)&gt;3,LARGE(K98:AU98,4),0)+IF(COUNT(K98:AU98)&gt;4,LARGE(K98:AU98,5),0)+IF(COUNT(K98:AU98)&gt;5,LARGE(K98:AU98,6),0)+IF(COUNT(K98:AU98)&gt;6,LARGE(K98:AU98,7),0)+IF(COUNT(K98:AU98)&gt;7,LARGE(K98:AU98,8),0)+IF(COUNT(K98:AU98)&gt;8,LARGE(K98:AU98,9),0)+IF(COUNT(K98:AU98)&gt;9,LARGE(K98:AU98,10),0)+IF(COUNT(K98:AU98)&gt;10,LARGE(K98:AU98,11),0)+IF(COUNT(K98:AU98)&gt;11,LARGE(K98:AU98,12),0)+IF(COUNT(K98:AU98)&gt;12,LARGE(K98:AU98,13),0)+IF(COUNT(K98:AU98)&gt;13,LARGE(K98:AU98,14),0)</f>
        <v>0</v>
      </c>
      <c r="E98" s="18">
        <f>IF(COUNT(K98:AU98)&lt;19,IF(COUNT(K98:AU98)&gt;13,(COUNT(K98:AU98)-14),0)*20,100)</f>
        <v>0</v>
      </c>
      <c r="F98" s="19">
        <f>D98+E98</f>
        <v>0</v>
      </c>
      <c r="G98" s="40"/>
      <c r="H98" s="40"/>
      <c r="I98" s="21"/>
      <c r="J98" s="41"/>
      <c r="K98" s="17"/>
      <c r="L98" s="26"/>
      <c r="P98" s="17"/>
      <c r="T98" s="17"/>
      <c r="AO98" s="26"/>
      <c r="AQ98" s="26"/>
      <c r="AS98" s="5"/>
    </row>
    <row r="99" spans="1:26" ht="15.75" customHeight="1">
      <c r="A99" s="13">
        <v>97</v>
      </c>
      <c r="B99" s="2">
        <f>SUM(K99:AU99)</f>
        <v>0</v>
      </c>
      <c r="C99" s="18">
        <f>COUNT(K99:AU99)</f>
        <v>0</v>
      </c>
      <c r="D99" s="18">
        <f>IF(COUNT(K99:AU99)&gt;0,LARGE(K99:AU99,1),0)+IF(COUNT(K99:AU99)&gt;1,LARGE(K99:AU99,2),0)+IF(COUNT(K99:AU99)&gt;2,LARGE(K99:AU99,3),0)+IF(COUNT(K99:AU99)&gt;3,LARGE(K99:AU99,4),0)+IF(COUNT(K99:AU99)&gt;4,LARGE(K99:AU99,5),0)+IF(COUNT(K99:AU99)&gt;5,LARGE(K99:AU99,6),0)+IF(COUNT(K99:AU99)&gt;6,LARGE(K99:AU99,7),0)+IF(COUNT(K99:AU99)&gt;7,LARGE(K99:AU99,8),0)+IF(COUNT(K99:AU99)&gt;8,LARGE(K99:AU99,9),0)+IF(COUNT(K99:AU99)&gt;9,LARGE(K99:AU99,10),0)+IF(COUNT(K99:AU99)&gt;10,LARGE(K99:AU99,11),0)+IF(COUNT(K99:AU99)&gt;11,LARGE(K99:AU99,12),0)+IF(COUNT(K99:AU99)&gt;12,LARGE(K99:AU99,13),0)+IF(COUNT(K99:AU99)&gt;13,LARGE(K99:AU99,14),0)</f>
        <v>0</v>
      </c>
      <c r="E99" s="18">
        <f>IF(COUNT(K99:AU99)&lt;19,IF(COUNT(K99:AU99)&gt;13,(COUNT(K99:AU99)-14),0)*20,100)</f>
        <v>0</v>
      </c>
      <c r="F99" s="19">
        <f>D99+E99</f>
        <v>0</v>
      </c>
      <c r="G99" s="21"/>
      <c r="H99" s="21"/>
      <c r="I99" s="21"/>
      <c r="J99" s="21"/>
      <c r="K99" s="34"/>
      <c r="L99" s="17"/>
      <c r="R99" s="17"/>
      <c r="S99" s="5"/>
      <c r="W99" s="5"/>
      <c r="X99" s="5"/>
      <c r="Y99" s="5"/>
      <c r="Z99" s="5"/>
    </row>
    <row r="100" spans="1:45" ht="12.75">
      <c r="A100" s="13">
        <v>98</v>
      </c>
      <c r="B100" s="2">
        <f>SUM(K100:AU100)</f>
        <v>0</v>
      </c>
      <c r="C100" s="18">
        <f>COUNT(K100:AU100)</f>
        <v>0</v>
      </c>
      <c r="D100" s="18">
        <f>IF(COUNT(K100:AU100)&gt;0,LARGE(K100:AU100,1),0)+IF(COUNT(K100:AU100)&gt;1,LARGE(K100:AU100,2),0)+IF(COUNT(K100:AU100)&gt;2,LARGE(K100:AU100,3),0)+IF(COUNT(K100:AU100)&gt;3,LARGE(K100:AU100,4),0)+IF(COUNT(K100:AU100)&gt;4,LARGE(K100:AU100,5),0)+IF(COUNT(K100:AU100)&gt;5,LARGE(K100:AU100,6),0)+IF(COUNT(K100:AU100)&gt;6,LARGE(K100:AU100,7),0)+IF(COUNT(K100:AU100)&gt;7,LARGE(K100:AU100,8),0)+IF(COUNT(K100:AU100)&gt;8,LARGE(K100:AU100,9),0)+IF(COUNT(K100:AU100)&gt;9,LARGE(K100:AU100,10),0)+IF(COUNT(K100:AU100)&gt;10,LARGE(K100:AU100,11),0)+IF(COUNT(K100:AU100)&gt;11,LARGE(K100:AU100,12),0)+IF(COUNT(K100:AU100)&gt;12,LARGE(K100:AU100,13),0)+IF(COUNT(K100:AU100)&gt;13,LARGE(K100:AU100,14),0)</f>
        <v>0</v>
      </c>
      <c r="E100" s="18">
        <f>IF(COUNT(K100:AU100)&lt;19,IF(COUNT(K100:AU100)&gt;13,(COUNT(K100:AU100)-14),0)*20,100)</f>
        <v>0</v>
      </c>
      <c r="F100" s="19">
        <f>D100+E100</f>
        <v>0</v>
      </c>
      <c r="G100" s="47"/>
      <c r="H100" s="27"/>
      <c r="I100" s="21"/>
      <c r="J100" s="27"/>
      <c r="R100" s="17"/>
      <c r="U100" s="17"/>
      <c r="V100" s="5"/>
      <c r="Y100" s="17"/>
      <c r="AS100" s="26"/>
    </row>
    <row r="101" spans="1:37" ht="12.75">
      <c r="A101" s="13">
        <v>99</v>
      </c>
      <c r="B101" s="2">
        <f>SUM(K101:AU101)</f>
        <v>0</v>
      </c>
      <c r="C101" s="18">
        <f>COUNT(K101:AU101)</f>
        <v>0</v>
      </c>
      <c r="D101" s="18">
        <f>IF(COUNT(K101:AU101)&gt;0,LARGE(K101:AU101,1),0)+IF(COUNT(K101:AU101)&gt;1,LARGE(K101:AU101,2),0)+IF(COUNT(K101:AU101)&gt;2,LARGE(K101:AU101,3),0)+IF(COUNT(K101:AU101)&gt;3,LARGE(K101:AU101,4),0)+IF(COUNT(K101:AU101)&gt;4,LARGE(K101:AU101,5),0)+IF(COUNT(K101:AU101)&gt;5,LARGE(K101:AU101,6),0)+IF(COUNT(K101:AU101)&gt;6,LARGE(K101:AU101,7),0)+IF(COUNT(K101:AU101)&gt;7,LARGE(K101:AU101,8),0)+IF(COUNT(K101:AU101)&gt;8,LARGE(K101:AU101,9),0)+IF(COUNT(K101:AU101)&gt;9,LARGE(K101:AU101,10),0)+IF(COUNT(K101:AU101)&gt;10,LARGE(K101:AU101,11),0)+IF(COUNT(K101:AU101)&gt;11,LARGE(K101:AU101,12),0)+IF(COUNT(K101:AU101)&gt;12,LARGE(K101:AU101,13),0)+IF(COUNT(K101:AU101)&gt;13,LARGE(K101:AU101,14),0)</f>
        <v>0</v>
      </c>
      <c r="E101" s="18">
        <f>IF(COUNT(K101:AU101)&lt;19,IF(COUNT(K101:AU101)&gt;13,(COUNT(K101:AU101)-14),0)*20,100)</f>
        <v>0</v>
      </c>
      <c r="F101" s="19">
        <f>D101+E101</f>
        <v>0</v>
      </c>
      <c r="G101" s="43"/>
      <c r="H101" s="24"/>
      <c r="I101" s="24"/>
      <c r="J101" s="24"/>
      <c r="S101" s="17"/>
      <c r="T101" s="17"/>
      <c r="V101" s="17"/>
      <c r="AC101" s="26"/>
      <c r="AD101" s="17"/>
      <c r="AK101" s="17"/>
    </row>
    <row r="102" spans="1:44" ht="12.75">
      <c r="A102" s="13">
        <v>100</v>
      </c>
      <c r="B102" s="2">
        <f>SUM(K102:AU102)</f>
        <v>0</v>
      </c>
      <c r="C102" s="18">
        <f>COUNT(K102:AU102)</f>
        <v>0</v>
      </c>
      <c r="D102" s="18">
        <f>IF(COUNT(K102:AU102)&gt;0,LARGE(K102:AU102,1),0)+IF(COUNT(K102:AU102)&gt;1,LARGE(K102:AU102,2),0)+IF(COUNT(K102:AU102)&gt;2,LARGE(K102:AU102,3),0)+IF(COUNT(K102:AU102)&gt;3,LARGE(K102:AU102,4),0)+IF(COUNT(K102:AU102)&gt;4,LARGE(K102:AU102,5),0)+IF(COUNT(K102:AU102)&gt;5,LARGE(K102:AU102,6),0)+IF(COUNT(K102:AU102)&gt;6,LARGE(K102:AU102,7),0)+IF(COUNT(K102:AU102)&gt;7,LARGE(K102:AU102,8),0)+IF(COUNT(K102:AU102)&gt;8,LARGE(K102:AU102,9),0)+IF(COUNT(K102:AU102)&gt;9,LARGE(K102:AU102,10),0)+IF(COUNT(K102:AU102)&gt;10,LARGE(K102:AU102,11),0)+IF(COUNT(K102:AU102)&gt;11,LARGE(K102:AU102,12),0)+IF(COUNT(K102:AU102)&gt;12,LARGE(K102:AU102,13),0)+IF(COUNT(K102:AU102)&gt;13,LARGE(K102:AU102,14),0)</f>
        <v>0</v>
      </c>
      <c r="E102" s="18">
        <f>IF(COUNT(K102:AU102)&lt;19,IF(COUNT(K102:AU102)&gt;13,(COUNT(K102:AU102)-14),0)*20,100)</f>
        <v>0</v>
      </c>
      <c r="F102" s="19">
        <f>D102+E102</f>
        <v>0</v>
      </c>
      <c r="G102" s="21"/>
      <c r="H102" s="24"/>
      <c r="I102" s="24"/>
      <c r="J102" s="24"/>
      <c r="K102" s="26"/>
      <c r="W102" s="17"/>
      <c r="AA102" s="26"/>
      <c r="AD102" s="26"/>
      <c r="AM102" s="17"/>
      <c r="AO102" s="17"/>
      <c r="AR102" s="17"/>
    </row>
    <row r="103" spans="1:44" ht="15">
      <c r="A103" s="13">
        <v>101</v>
      </c>
      <c r="B103" s="2">
        <f>SUM(K103:AU103)</f>
        <v>0</v>
      </c>
      <c r="C103" s="18">
        <f>COUNT(K103:AU103)</f>
        <v>0</v>
      </c>
      <c r="D103" s="18">
        <f>IF(COUNT(K103:AU103)&gt;0,LARGE(K103:AU103,1),0)+IF(COUNT(K103:AU103)&gt;1,LARGE(K103:AU103,2),0)+IF(COUNT(K103:AU103)&gt;2,LARGE(K103:AU103,3),0)+IF(COUNT(K103:AU103)&gt;3,LARGE(K103:AU103,4),0)+IF(COUNT(K103:AU103)&gt;4,LARGE(K103:AU103,5),0)+IF(COUNT(K103:AU103)&gt;5,LARGE(K103:AU103,6),0)+IF(COUNT(K103:AU103)&gt;6,LARGE(K103:AU103,7),0)+IF(COUNT(K103:AU103)&gt;7,LARGE(K103:AU103,8),0)+IF(COUNT(K103:AU103)&gt;8,LARGE(K103:AU103,9),0)+IF(COUNT(K103:AU103)&gt;9,LARGE(K103:AU103,10),0)+IF(COUNT(K103:AU103)&gt;10,LARGE(K103:AU103,11),0)+IF(COUNT(K103:AU103)&gt;11,LARGE(K103:AU103,12),0)+IF(COUNT(K103:AU103)&gt;12,LARGE(K103:AU103,13),0)+IF(COUNT(K103:AU103)&gt;13,LARGE(K103:AU103,14),0)</f>
        <v>0</v>
      </c>
      <c r="E103" s="18">
        <f>IF(COUNT(K103:AU103)&lt;19,IF(COUNT(K103:AU103)&gt;13,(COUNT(K103:AU103)-14),0)*20,100)</f>
        <v>0</v>
      </c>
      <c r="F103" s="19">
        <f>D103+E103</f>
        <v>0</v>
      </c>
      <c r="G103" s="47"/>
      <c r="H103" s="21"/>
      <c r="I103" s="55"/>
      <c r="J103" s="21"/>
      <c r="K103" s="34"/>
      <c r="AR103" s="5"/>
    </row>
    <row r="104" spans="1:41" ht="12.75">
      <c r="A104" s="13">
        <v>102</v>
      </c>
      <c r="B104" s="2">
        <f>SUM(K104:AU104)</f>
        <v>0</v>
      </c>
      <c r="C104" s="18">
        <f>COUNT(K104:AU104)</f>
        <v>0</v>
      </c>
      <c r="D104" s="18">
        <f>IF(COUNT(K104:AU104)&gt;0,LARGE(K104:AU104,1),0)+IF(COUNT(K104:AU104)&gt;1,LARGE(K104:AU104,2),0)+IF(COUNT(K104:AU104)&gt;2,LARGE(K104:AU104,3),0)+IF(COUNT(K104:AU104)&gt;3,LARGE(K104:AU104,4),0)+IF(COUNT(K104:AU104)&gt;4,LARGE(K104:AU104,5),0)+IF(COUNT(K104:AU104)&gt;5,LARGE(K104:AU104,6),0)+IF(COUNT(K104:AU104)&gt;6,LARGE(K104:AU104,7),0)+IF(COUNT(K104:AU104)&gt;7,LARGE(K104:AU104,8),0)+IF(COUNT(K104:AU104)&gt;8,LARGE(K104:AU104,9),0)+IF(COUNT(K104:AU104)&gt;9,LARGE(K104:AU104,10),0)+IF(COUNT(K104:AU104)&gt;10,LARGE(K104:AU104,11),0)+IF(COUNT(K104:AU104)&gt;11,LARGE(K104:AU104,12),0)+IF(COUNT(K104:AU104)&gt;12,LARGE(K104:AU104,13),0)+IF(COUNT(K104:AU104)&gt;13,LARGE(K104:AU104,14),0)</f>
        <v>0</v>
      </c>
      <c r="E104" s="18">
        <f>IF(COUNT(K104:AU104)&lt;19,IF(COUNT(K104:AU104)&gt;13,(COUNT(K104:AU104)-14),0)*20,100)</f>
        <v>0</v>
      </c>
      <c r="F104" s="19">
        <f>D104+E104</f>
        <v>0</v>
      </c>
      <c r="G104" s="47"/>
      <c r="H104" s="24"/>
      <c r="I104" s="24"/>
      <c r="J104" s="24"/>
      <c r="R104" s="17"/>
      <c r="X104" s="17"/>
      <c r="AC104" s="17"/>
      <c r="AD104" s="17"/>
      <c r="AH104" s="17"/>
      <c r="AL104" s="17"/>
      <c r="AM104" s="17"/>
      <c r="AO104" s="44"/>
    </row>
    <row r="105" spans="1:44" ht="14.25">
      <c r="A105" s="13">
        <v>103</v>
      </c>
      <c r="B105" s="2">
        <f>SUM(K105:AU105)</f>
        <v>0</v>
      </c>
      <c r="C105" s="18">
        <f>COUNT(K105:AU105)</f>
        <v>0</v>
      </c>
      <c r="D105" s="18">
        <f>IF(COUNT(K105:AU105)&gt;0,LARGE(K105:AU105,1),0)+IF(COUNT(K105:AU105)&gt;1,LARGE(K105:AU105,2),0)+IF(COUNT(K105:AU105)&gt;2,LARGE(K105:AU105,3),0)+IF(COUNT(K105:AU105)&gt;3,LARGE(K105:AU105,4),0)+IF(COUNT(K105:AU105)&gt;4,LARGE(K105:AU105,5),0)+IF(COUNT(K105:AU105)&gt;5,LARGE(K105:AU105,6),0)+IF(COUNT(K105:AU105)&gt;6,LARGE(K105:AU105,7),0)+IF(COUNT(K105:AU105)&gt;7,LARGE(K105:AU105,8),0)+IF(COUNT(K105:AU105)&gt;8,LARGE(K105:AU105,9),0)+IF(COUNT(K105:AU105)&gt;9,LARGE(K105:AU105,10),0)+IF(COUNT(K105:AU105)&gt;10,LARGE(K105:AU105,11),0)+IF(COUNT(K105:AU105)&gt;11,LARGE(K105:AU105,12),0)+IF(COUNT(K105:AU105)&gt;12,LARGE(K105:AU105,13),0)+IF(COUNT(K105:AU105)&gt;13,LARGE(K105:AU105,14),0)</f>
        <v>0</v>
      </c>
      <c r="E105" s="18">
        <f>IF(COUNT(K105:AU105)&lt;19,IF(COUNT(K105:AU105)&gt;13,(COUNT(K105:AU105)-14),0)*20,100)</f>
        <v>0</v>
      </c>
      <c r="F105" s="19">
        <f>D105+E105</f>
        <v>0</v>
      </c>
      <c r="G105" s="46"/>
      <c r="H105" s="45"/>
      <c r="I105" s="45"/>
      <c r="J105" s="45"/>
      <c r="X105" s="17"/>
      <c r="AE105" s="17"/>
      <c r="AO105" s="17"/>
      <c r="AR105" s="17"/>
    </row>
    <row r="106" spans="1:43" ht="12.75">
      <c r="A106" s="13">
        <v>104</v>
      </c>
      <c r="B106" s="2">
        <f>SUM(K106:AU106)</f>
        <v>0</v>
      </c>
      <c r="C106" s="18">
        <f>COUNT(K106:AU106)</f>
        <v>0</v>
      </c>
      <c r="D106" s="18">
        <f>IF(COUNT(K106:AU106)&gt;0,LARGE(K106:AU106,1),0)+IF(COUNT(K106:AU106)&gt;1,LARGE(K106:AU106,2),0)+IF(COUNT(K106:AU106)&gt;2,LARGE(K106:AU106,3),0)+IF(COUNT(K106:AU106)&gt;3,LARGE(K106:AU106,4),0)+IF(COUNT(K106:AU106)&gt;4,LARGE(K106:AU106,5),0)+IF(COUNT(K106:AU106)&gt;5,LARGE(K106:AU106,6),0)+IF(COUNT(K106:AU106)&gt;6,LARGE(K106:AU106,7),0)+IF(COUNT(K106:AU106)&gt;7,LARGE(K106:AU106,8),0)+IF(COUNT(K106:AU106)&gt;8,LARGE(K106:AU106,9),0)+IF(COUNT(K106:AU106)&gt;9,LARGE(K106:AU106,10),0)+IF(COUNT(K106:AU106)&gt;10,LARGE(K106:AU106,11),0)+IF(COUNT(K106:AU106)&gt;11,LARGE(K106:AU106,12),0)+IF(COUNT(K106:AU106)&gt;12,LARGE(K106:AU106,13),0)+IF(COUNT(K106:AU106)&gt;13,LARGE(K106:AU106,14),0)</f>
        <v>0</v>
      </c>
      <c r="E106" s="18">
        <f>IF(COUNT(K106:AU106)&lt;19,IF(COUNT(K106:AU106)&gt;13,(COUNT(K106:AU106)-14),0)*20,100)</f>
        <v>0</v>
      </c>
      <c r="F106" s="19">
        <f>D106+E106</f>
        <v>0</v>
      </c>
      <c r="G106" s="27"/>
      <c r="H106" s="27"/>
      <c r="I106" s="27"/>
      <c r="J106" s="27"/>
      <c r="M106" s="26"/>
      <c r="W106" s="5"/>
      <c r="X106" s="5"/>
      <c r="Y106" s="5"/>
      <c r="Z106" s="5"/>
      <c r="AD106" s="26"/>
      <c r="AE106" s="26"/>
      <c r="AJ106" s="17"/>
      <c r="AK106" s="17"/>
      <c r="AQ106" s="17"/>
    </row>
    <row r="107" spans="1:34" ht="12.75">
      <c r="A107" s="13">
        <v>105</v>
      </c>
      <c r="B107" s="2">
        <f>SUM(K107:AU107)</f>
        <v>0</v>
      </c>
      <c r="C107" s="18">
        <f>COUNT(K107:AU107)</f>
        <v>0</v>
      </c>
      <c r="D107" s="18">
        <f>IF(COUNT(K107:AU107)&gt;0,LARGE(K107:AU107,1),0)+IF(COUNT(K107:AU107)&gt;1,LARGE(K107:AU107,2),0)+IF(COUNT(K107:AU107)&gt;2,LARGE(K107:AU107,3),0)+IF(COUNT(K107:AU107)&gt;3,LARGE(K107:AU107,4),0)+IF(COUNT(K107:AU107)&gt;4,LARGE(K107:AU107,5),0)+IF(COUNT(K107:AU107)&gt;5,LARGE(K107:AU107,6),0)+IF(COUNT(K107:AU107)&gt;6,LARGE(K107:AU107,7),0)+IF(COUNT(K107:AU107)&gt;7,LARGE(K107:AU107,8),0)+IF(COUNT(K107:AU107)&gt;8,LARGE(K107:AU107,9),0)+IF(COUNT(K107:AU107)&gt;9,LARGE(K107:AU107,10),0)+IF(COUNT(K107:AU107)&gt;10,LARGE(K107:AU107,11),0)+IF(COUNT(K107:AU107)&gt;11,LARGE(K107:AU107,12),0)+IF(COUNT(K107:AU107)&gt;12,LARGE(K107:AU107,13),0)+IF(COUNT(K107:AU107)&gt;13,LARGE(K107:AU107,14),0)</f>
        <v>0</v>
      </c>
      <c r="E107" s="18">
        <f>IF(COUNT(K107:AU107)&lt;19,IF(COUNT(K107:AU107)&gt;13,(COUNT(K107:AU107)-14),0)*20,100)</f>
        <v>0</v>
      </c>
      <c r="F107" s="19">
        <f>D107+E107</f>
        <v>0</v>
      </c>
      <c r="G107" s="52"/>
      <c r="H107" s="21"/>
      <c r="I107" s="51"/>
      <c r="J107" s="21"/>
      <c r="AG107" s="17"/>
      <c r="AH107" s="5"/>
    </row>
    <row r="108" spans="1:41" ht="12.75">
      <c r="A108" s="13">
        <v>106</v>
      </c>
      <c r="B108" s="2">
        <f>SUM(K108:AU108)</f>
        <v>0</v>
      </c>
      <c r="C108" s="18">
        <f>COUNT(K108:AU108)</f>
        <v>0</v>
      </c>
      <c r="D108" s="18">
        <f>IF(COUNT(K108:AU108)&gt;0,LARGE(K108:AU108,1),0)+IF(COUNT(K108:AU108)&gt;1,LARGE(K108:AU108,2),0)+IF(COUNT(K108:AU108)&gt;2,LARGE(K108:AU108,3),0)+IF(COUNT(K108:AU108)&gt;3,LARGE(K108:AU108,4),0)+IF(COUNT(K108:AU108)&gt;4,LARGE(K108:AU108,5),0)+IF(COUNT(K108:AU108)&gt;5,LARGE(K108:AU108,6),0)+IF(COUNT(K108:AU108)&gt;6,LARGE(K108:AU108,7),0)+IF(COUNT(K108:AU108)&gt;7,LARGE(K108:AU108,8),0)+IF(COUNT(K108:AU108)&gt;8,LARGE(K108:AU108,9),0)+IF(COUNT(K108:AU108)&gt;9,LARGE(K108:AU108,10),0)+IF(COUNT(K108:AU108)&gt;10,LARGE(K108:AU108,11),0)+IF(COUNT(K108:AU108)&gt;11,LARGE(K108:AU108,12),0)+IF(COUNT(K108:AU108)&gt;12,LARGE(K108:AU108,13),0)+IF(COUNT(K108:AU108)&gt;13,LARGE(K108:AU108,14),0)</f>
        <v>0</v>
      </c>
      <c r="E108" s="18">
        <f>IF(COUNT(K108:AU108)&lt;19,IF(COUNT(K108:AU108)&gt;13,(COUNT(K108:AU108)-14),0)*20,100)</f>
        <v>0</v>
      </c>
      <c r="F108" s="19">
        <f>D108+E108</f>
        <v>0</v>
      </c>
      <c r="G108" s="43"/>
      <c r="H108" s="24"/>
      <c r="I108" s="24"/>
      <c r="J108" s="24"/>
      <c r="L108" s="17"/>
      <c r="M108" s="17"/>
      <c r="AA108" s="26"/>
      <c r="AJ108" s="17"/>
      <c r="AO108" s="17"/>
    </row>
    <row r="109" spans="1:38" ht="12.75">
      <c r="A109" s="13">
        <v>107</v>
      </c>
      <c r="B109" s="2">
        <f>SUM(K109:AU109)</f>
        <v>0</v>
      </c>
      <c r="C109" s="18">
        <f>COUNT(K109:AU109)</f>
        <v>0</v>
      </c>
      <c r="D109" s="18">
        <f>IF(COUNT(K109:AU109)&gt;0,LARGE(K109:AU109,1),0)+IF(COUNT(K109:AU109)&gt;1,LARGE(K109:AU109,2),0)+IF(COUNT(K109:AU109)&gt;2,LARGE(K109:AU109,3),0)+IF(COUNT(K109:AU109)&gt;3,LARGE(K109:AU109,4),0)+IF(COUNT(K109:AU109)&gt;4,LARGE(K109:AU109,5),0)+IF(COUNT(K109:AU109)&gt;5,LARGE(K109:AU109,6),0)+IF(COUNT(K109:AU109)&gt;6,LARGE(K109:AU109,7),0)+IF(COUNT(K109:AU109)&gt;7,LARGE(K109:AU109,8),0)+IF(COUNT(K109:AU109)&gt;8,LARGE(K109:AU109,9),0)+IF(COUNT(K109:AU109)&gt;9,LARGE(K109:AU109,10),0)+IF(COUNT(K109:AU109)&gt;10,LARGE(K109:AU109,11),0)+IF(COUNT(K109:AU109)&gt;11,LARGE(K109:AU109,12),0)+IF(COUNT(K109:AU109)&gt;12,LARGE(K109:AU109,13),0)+IF(COUNT(K109:AU109)&gt;13,LARGE(K109:AU109,14),0)</f>
        <v>0</v>
      </c>
      <c r="E109" s="18">
        <f>IF(COUNT(K109:AU109)&lt;19,IF(COUNT(K109:AU109)&gt;13,(COUNT(K109:AU109)-14),0)*20,100)</f>
        <v>0</v>
      </c>
      <c r="F109" s="19">
        <f>D109+E109</f>
        <v>0</v>
      </c>
      <c r="G109" s="47"/>
      <c r="H109" s="21"/>
      <c r="I109" s="55"/>
      <c r="J109" s="21"/>
      <c r="X109" s="5"/>
      <c r="Z109" s="17"/>
      <c r="AA109" s="17"/>
      <c r="AI109" s="17"/>
      <c r="AL109" s="26"/>
    </row>
    <row r="110" spans="1:45" ht="12.75">
      <c r="A110" s="13">
        <v>108</v>
      </c>
      <c r="B110" s="2">
        <f>SUM(K110:AU110)</f>
        <v>0</v>
      </c>
      <c r="C110" s="18">
        <f>COUNT(K110:AU110)</f>
        <v>0</v>
      </c>
      <c r="D110" s="18">
        <f>IF(COUNT(K110:AU110)&gt;0,LARGE(K110:AU110,1),0)+IF(COUNT(K110:AU110)&gt;1,LARGE(K110:AU110,2),0)+IF(COUNT(K110:AU110)&gt;2,LARGE(K110:AU110,3),0)+IF(COUNT(K110:AU110)&gt;3,LARGE(K110:AU110,4),0)+IF(COUNT(K110:AU110)&gt;4,LARGE(K110:AU110,5),0)+IF(COUNT(K110:AU110)&gt;5,LARGE(K110:AU110,6),0)+IF(COUNT(K110:AU110)&gt;6,LARGE(K110:AU110,7),0)+IF(COUNT(K110:AU110)&gt;7,LARGE(K110:AU110,8),0)+IF(COUNT(K110:AU110)&gt;8,LARGE(K110:AU110,9),0)+IF(COUNT(K110:AU110)&gt;9,LARGE(K110:AU110,10),0)+IF(COUNT(K110:AU110)&gt;10,LARGE(K110:AU110,11),0)+IF(COUNT(K110:AU110)&gt;11,LARGE(K110:AU110,12),0)+IF(COUNT(K110:AU110)&gt;12,LARGE(K110:AU110,13),0)+IF(COUNT(K110:AU110)&gt;13,LARGE(K110:AU110,14),0)</f>
        <v>0</v>
      </c>
      <c r="E110" s="18">
        <f>IF(COUNT(K110:AU110)&lt;19,IF(COUNT(K110:AU110)&gt;13,(COUNT(K110:AU110)-14),0)*20,100)</f>
        <v>0</v>
      </c>
      <c r="F110" s="19">
        <f>D110+E110</f>
        <v>0</v>
      </c>
      <c r="G110" s="21"/>
      <c r="H110" s="21"/>
      <c r="I110" s="21"/>
      <c r="J110" s="21"/>
      <c r="O110" s="17"/>
      <c r="AB110" s="17"/>
      <c r="AC110" s="17"/>
      <c r="AG110" s="17"/>
      <c r="AJ110" s="17"/>
      <c r="AO110" s="17"/>
      <c r="AQ110" s="26"/>
      <c r="AS110" s="5"/>
    </row>
    <row r="111" spans="1:40" ht="12.75">
      <c r="A111" s="13">
        <v>109</v>
      </c>
      <c r="B111" s="2">
        <f>SUM(K111:AU111)</f>
        <v>0</v>
      </c>
      <c r="C111" s="18">
        <f>COUNT(K111:AU111)</f>
        <v>0</v>
      </c>
      <c r="D111" s="18">
        <f>IF(COUNT(K111:AU111)&gt;0,LARGE(K111:AU111,1),0)+IF(COUNT(K111:AU111)&gt;1,LARGE(K111:AU111,2),0)+IF(COUNT(K111:AU111)&gt;2,LARGE(K111:AU111,3),0)+IF(COUNT(K111:AU111)&gt;3,LARGE(K111:AU111,4),0)+IF(COUNT(K111:AU111)&gt;4,LARGE(K111:AU111,5),0)+IF(COUNT(K111:AU111)&gt;5,LARGE(K111:AU111,6),0)+IF(COUNT(K111:AU111)&gt;6,LARGE(K111:AU111,7),0)+IF(COUNT(K111:AU111)&gt;7,LARGE(K111:AU111,8),0)+IF(COUNT(K111:AU111)&gt;8,LARGE(K111:AU111,9),0)+IF(COUNT(K111:AU111)&gt;9,LARGE(K111:AU111,10),0)+IF(COUNT(K111:AU111)&gt;10,LARGE(K111:AU111,11),0)+IF(COUNT(K111:AU111)&gt;11,LARGE(K111:AU111,12),0)+IF(COUNT(K111:AU111)&gt;12,LARGE(K111:AU111,13),0)+IF(COUNT(K111:AU111)&gt;13,LARGE(K111:AU111,14),0)</f>
        <v>0</v>
      </c>
      <c r="E111" s="18">
        <f>IF(COUNT(K111:AU111)&lt;19,IF(COUNT(K111:AU111)&gt;13,(COUNT(K111:AU111)-14),0)*20,100)</f>
        <v>0</v>
      </c>
      <c r="F111" s="19">
        <f>D111+E111</f>
        <v>0</v>
      </c>
      <c r="G111" s="53"/>
      <c r="H111" s="21"/>
      <c r="I111" s="21"/>
      <c r="J111" s="27"/>
      <c r="L111" s="17"/>
      <c r="R111" s="17"/>
      <c r="AG111" s="17"/>
      <c r="AH111" s="17"/>
      <c r="AI111" s="17"/>
      <c r="AM111" s="17"/>
      <c r="AN111" s="17"/>
    </row>
    <row r="112" spans="1:42" ht="12.75">
      <c r="A112" s="13">
        <v>110</v>
      </c>
      <c r="B112" s="2">
        <f>SUM(K112:AU112)</f>
        <v>0</v>
      </c>
      <c r="C112" s="18">
        <f>COUNT(K112:AU112)</f>
        <v>0</v>
      </c>
      <c r="D112" s="18">
        <f>IF(COUNT(K112:AU112)&gt;0,LARGE(K112:AU112,1),0)+IF(COUNT(K112:AU112)&gt;1,LARGE(K112:AU112,2),0)+IF(COUNT(K112:AU112)&gt;2,LARGE(K112:AU112,3),0)+IF(COUNT(K112:AU112)&gt;3,LARGE(K112:AU112,4),0)+IF(COUNT(K112:AU112)&gt;4,LARGE(K112:AU112,5),0)+IF(COUNT(K112:AU112)&gt;5,LARGE(K112:AU112,6),0)+IF(COUNT(K112:AU112)&gt;6,LARGE(K112:AU112,7),0)+IF(COUNT(K112:AU112)&gt;7,LARGE(K112:AU112,8),0)+IF(COUNT(K112:AU112)&gt;8,LARGE(K112:AU112,9),0)+IF(COUNT(K112:AU112)&gt;9,LARGE(K112:AU112,10),0)+IF(COUNT(K112:AU112)&gt;10,LARGE(K112:AU112,11),0)+IF(COUNT(K112:AU112)&gt;11,LARGE(K112:AU112,12),0)+IF(COUNT(K112:AU112)&gt;12,LARGE(K112:AU112,13),0)+IF(COUNT(K112:AU112)&gt;13,LARGE(K112:AU112,14),0)</f>
        <v>0</v>
      </c>
      <c r="E112" s="18">
        <f>IF(COUNT(K112:AU112)&lt;19,IF(COUNT(K112:AU112)&gt;13,(COUNT(K112:AU112)-14),0)*20,100)</f>
        <v>0</v>
      </c>
      <c r="F112" s="19">
        <f>D112+E112</f>
        <v>0</v>
      </c>
      <c r="G112" s="47"/>
      <c r="H112" s="21"/>
      <c r="I112" s="21"/>
      <c r="J112" s="21"/>
      <c r="AL112" s="17"/>
      <c r="AM112" s="17"/>
      <c r="AO112" s="44"/>
      <c r="AP112" s="5"/>
    </row>
    <row r="113" spans="1:31" ht="12.75">
      <c r="A113" s="13">
        <v>111</v>
      </c>
      <c r="B113" s="2">
        <f>SUM(K113:AU113)</f>
        <v>0</v>
      </c>
      <c r="C113" s="18">
        <f>COUNT(K113:AU113)</f>
        <v>0</v>
      </c>
      <c r="D113" s="18">
        <f>IF(COUNT(K113:AU113)&gt;0,LARGE(K113:AU113,1),0)+IF(COUNT(K113:AU113)&gt;1,LARGE(K113:AU113,2),0)+IF(COUNT(K113:AU113)&gt;2,LARGE(K113:AU113,3),0)+IF(COUNT(K113:AU113)&gt;3,LARGE(K113:AU113,4),0)+IF(COUNT(K113:AU113)&gt;4,LARGE(K113:AU113,5),0)+IF(COUNT(K113:AU113)&gt;5,LARGE(K113:AU113,6),0)+IF(COUNT(K113:AU113)&gt;6,LARGE(K113:AU113,7),0)+IF(COUNT(K113:AU113)&gt;7,LARGE(K113:AU113,8),0)+IF(COUNT(K113:AU113)&gt;8,LARGE(K113:AU113,9),0)+IF(COUNT(K113:AU113)&gt;9,LARGE(K113:AU113,10),0)+IF(COUNT(K113:AU113)&gt;10,LARGE(K113:AU113,11),0)+IF(COUNT(K113:AU113)&gt;11,LARGE(K113:AU113,12),0)+IF(COUNT(K113:AU113)&gt;12,LARGE(K113:AU113,13),0)+IF(COUNT(K113:AU113)&gt;13,LARGE(K113:AU113,14),0)</f>
        <v>0</v>
      </c>
      <c r="E113" s="18">
        <f>IF(COUNT(K113:AU113)&lt;19,IF(COUNT(K113:AU113)&gt;13,(COUNT(K113:AU113)-14),0)*20,100)</f>
        <v>0</v>
      </c>
      <c r="F113" s="19">
        <f>D113+E113</f>
        <v>0</v>
      </c>
      <c r="G113" s="21"/>
      <c r="H113" s="21"/>
      <c r="I113" s="21"/>
      <c r="J113" s="21"/>
      <c r="X113" s="17"/>
      <c r="AA113" s="17"/>
      <c r="AD113" s="17"/>
      <c r="AE113" s="17"/>
    </row>
    <row r="114" spans="1:45" ht="12.75">
      <c r="A114" s="13">
        <v>112</v>
      </c>
      <c r="B114" s="2">
        <f>SUM(K114:AU114)</f>
        <v>0</v>
      </c>
      <c r="C114" s="18">
        <f>COUNT(K114:AU114)</f>
        <v>0</v>
      </c>
      <c r="D114" s="18">
        <f>IF(COUNT(K114:AU114)&gt;0,LARGE(K114:AU114,1),0)+IF(COUNT(K114:AU114)&gt;1,LARGE(K114:AU114,2),0)+IF(COUNT(K114:AU114)&gt;2,LARGE(K114:AU114,3),0)+IF(COUNT(K114:AU114)&gt;3,LARGE(K114:AU114,4),0)+IF(COUNT(K114:AU114)&gt;4,LARGE(K114:AU114,5),0)+IF(COUNT(K114:AU114)&gt;5,LARGE(K114:AU114,6),0)+IF(COUNT(K114:AU114)&gt;6,LARGE(K114:AU114,7),0)+IF(COUNT(K114:AU114)&gt;7,LARGE(K114:AU114,8),0)+IF(COUNT(K114:AU114)&gt;8,LARGE(K114:AU114,9),0)+IF(COUNT(K114:AU114)&gt;9,LARGE(K114:AU114,10),0)+IF(COUNT(K114:AU114)&gt;10,LARGE(K114:AU114,11),0)+IF(COUNT(K114:AU114)&gt;11,LARGE(K114:AU114,12),0)+IF(COUNT(K114:AU114)&gt;12,LARGE(K114:AU114,13),0)+IF(COUNT(K114:AU114)&gt;13,LARGE(K114:AU114,14),0)</f>
        <v>0</v>
      </c>
      <c r="E114" s="18">
        <f>IF(COUNT(K114:AU114)&lt;19,IF(COUNT(K114:AU114)&gt;13,(COUNT(K114:AU114)-14),0)*20,100)</f>
        <v>0</v>
      </c>
      <c r="F114" s="19">
        <f>D114+E114</f>
        <v>0</v>
      </c>
      <c r="G114" s="27"/>
      <c r="H114" s="27"/>
      <c r="I114" s="27"/>
      <c r="J114" s="27"/>
      <c r="M114" s="17"/>
      <c r="O114" s="5"/>
      <c r="R114" s="17"/>
      <c r="Y114" s="17"/>
      <c r="AS114" s="5"/>
    </row>
    <row r="115" spans="1:36" ht="12.75">
      <c r="A115" s="13">
        <v>113</v>
      </c>
      <c r="B115" s="2">
        <f>SUM(K115:AU115)</f>
        <v>0</v>
      </c>
      <c r="C115" s="18">
        <f>COUNT(K115:AU115)</f>
        <v>0</v>
      </c>
      <c r="D115" s="18">
        <f>IF(COUNT(K115:AU115)&gt;0,LARGE(K115:AU115,1),0)+IF(COUNT(K115:AU115)&gt;1,LARGE(K115:AU115,2),0)+IF(COUNT(K115:AU115)&gt;2,LARGE(K115:AU115,3),0)+IF(COUNT(K115:AU115)&gt;3,LARGE(K115:AU115,4),0)+IF(COUNT(K115:AU115)&gt;4,LARGE(K115:AU115,5),0)+IF(COUNT(K115:AU115)&gt;5,LARGE(K115:AU115,6),0)+IF(COUNT(K115:AU115)&gt;6,LARGE(K115:AU115,7),0)+IF(COUNT(K115:AU115)&gt;7,LARGE(K115:AU115,8),0)+IF(COUNT(K115:AU115)&gt;8,LARGE(K115:AU115,9),0)+IF(COUNT(K115:AU115)&gt;9,LARGE(K115:AU115,10),0)+IF(COUNT(K115:AU115)&gt;10,LARGE(K115:AU115,11),0)+IF(COUNT(K115:AU115)&gt;11,LARGE(K115:AU115,12),0)+IF(COUNT(K115:AU115)&gt;12,LARGE(K115:AU115,13),0)+IF(COUNT(K115:AU115)&gt;13,LARGE(K115:AU115,14),0)</f>
        <v>0</v>
      </c>
      <c r="E115" s="18">
        <f>IF(COUNT(K115:AU115)&lt;19,IF(COUNT(K115:AU115)&gt;13,(COUNT(K115:AU115)-14),0)*20,100)</f>
        <v>0</v>
      </c>
      <c r="F115" s="19">
        <f>D115+E115</f>
        <v>0</v>
      </c>
      <c r="G115" s="21"/>
      <c r="H115" s="21"/>
      <c r="I115" s="21"/>
      <c r="J115" s="21"/>
      <c r="K115" s="5"/>
      <c r="L115" s="5"/>
      <c r="M115" s="5"/>
      <c r="N115" s="5"/>
      <c r="P115" s="5"/>
      <c r="R115" s="17"/>
      <c r="S115" s="5"/>
      <c r="T115" s="5"/>
      <c r="U115" s="15"/>
      <c r="V115" s="5"/>
      <c r="AJ115" s="17"/>
    </row>
    <row r="116" spans="1:43" ht="12.75">
      <c r="A116" s="13">
        <v>114</v>
      </c>
      <c r="B116" s="2">
        <f>SUM(K116:AU116)</f>
        <v>0</v>
      </c>
      <c r="C116" s="18">
        <f>COUNT(K116:AU116)</f>
        <v>0</v>
      </c>
      <c r="D116" s="18">
        <f>IF(COUNT(K116:AU116)&gt;0,LARGE(K116:AU116,1),0)+IF(COUNT(K116:AU116)&gt;1,LARGE(K116:AU116,2),0)+IF(COUNT(K116:AU116)&gt;2,LARGE(K116:AU116,3),0)+IF(COUNT(K116:AU116)&gt;3,LARGE(K116:AU116,4),0)+IF(COUNT(K116:AU116)&gt;4,LARGE(K116:AU116,5),0)+IF(COUNT(K116:AU116)&gt;5,LARGE(K116:AU116,6),0)+IF(COUNT(K116:AU116)&gt;6,LARGE(K116:AU116,7),0)+IF(COUNT(K116:AU116)&gt;7,LARGE(K116:AU116,8),0)+IF(COUNT(K116:AU116)&gt;8,LARGE(K116:AU116,9),0)+IF(COUNT(K116:AU116)&gt;9,LARGE(K116:AU116,10),0)+IF(COUNT(K116:AU116)&gt;10,LARGE(K116:AU116,11),0)+IF(COUNT(K116:AU116)&gt;11,LARGE(K116:AU116,12),0)+IF(COUNT(K116:AU116)&gt;12,LARGE(K116:AU116,13),0)+IF(COUNT(K116:AU116)&gt;13,LARGE(K116:AU116,14),0)</f>
        <v>0</v>
      </c>
      <c r="E116" s="18">
        <f>IF(COUNT(K116:AU116)&lt;19,IF(COUNT(K116:AU116)&gt;13,(COUNT(K116:AU116)-14),0)*20,100)</f>
        <v>0</v>
      </c>
      <c r="F116" s="19">
        <f>D116+E116</f>
        <v>0</v>
      </c>
      <c r="G116" s="27"/>
      <c r="H116" s="27"/>
      <c r="I116" s="27"/>
      <c r="J116" s="27"/>
      <c r="K116" s="16"/>
      <c r="L116" s="5"/>
      <c r="N116" s="5"/>
      <c r="O116" s="5"/>
      <c r="P116" s="5"/>
      <c r="Q116" s="17"/>
      <c r="R116" s="5"/>
      <c r="S116" s="5"/>
      <c r="T116" s="5"/>
      <c r="U116" s="5"/>
      <c r="V116" s="5"/>
      <c r="W116" s="17"/>
      <c r="AQ116" s="17"/>
    </row>
    <row r="117" spans="1:43" ht="12.75">
      <c r="A117" s="13">
        <v>115</v>
      </c>
      <c r="B117" s="2">
        <f>SUM(K117:AU117)</f>
        <v>0</v>
      </c>
      <c r="C117" s="18">
        <f>COUNT(K117:AU117)</f>
        <v>0</v>
      </c>
      <c r="D117" s="18">
        <f>IF(COUNT(K117:AU117)&gt;0,LARGE(K117:AU117,1),0)+IF(COUNT(K117:AU117)&gt;1,LARGE(K117:AU117,2),0)+IF(COUNT(K117:AU117)&gt;2,LARGE(K117:AU117,3),0)+IF(COUNT(K117:AU117)&gt;3,LARGE(K117:AU117,4),0)+IF(COUNT(K117:AU117)&gt;4,LARGE(K117:AU117,5),0)+IF(COUNT(K117:AU117)&gt;5,LARGE(K117:AU117,6),0)+IF(COUNT(K117:AU117)&gt;6,LARGE(K117:AU117,7),0)+IF(COUNT(K117:AU117)&gt;7,LARGE(K117:AU117,8),0)+IF(COUNT(K117:AU117)&gt;8,LARGE(K117:AU117,9),0)+IF(COUNT(K117:AU117)&gt;9,LARGE(K117:AU117,10),0)+IF(COUNT(K117:AU117)&gt;10,LARGE(K117:AU117,11),0)+IF(COUNT(K117:AU117)&gt;11,LARGE(K117:AU117,12),0)+IF(COUNT(K117:AU117)&gt;12,LARGE(K117:AU117,13),0)+IF(COUNT(K117:AU117)&gt;13,LARGE(K117:AU117,14),0)</f>
        <v>0</v>
      </c>
      <c r="E117" s="18">
        <f>IF(COUNT(K117:AU117)&lt;19,IF(COUNT(K117:AU117)&gt;13,(COUNT(K117:AU117)-14),0)*20,100)</f>
        <v>0</v>
      </c>
      <c r="F117" s="19">
        <f>D117+E117</f>
        <v>0</v>
      </c>
      <c r="G117" s="47"/>
      <c r="H117" s="21"/>
      <c r="I117" s="21"/>
      <c r="J117" s="21"/>
      <c r="K117" s="5"/>
      <c r="L117" s="5"/>
      <c r="M117" s="17"/>
      <c r="N117" s="5"/>
      <c r="O117" s="5"/>
      <c r="P117" s="5"/>
      <c r="Q117" s="17"/>
      <c r="R117" s="5"/>
      <c r="T117" s="15"/>
      <c r="U117" s="17"/>
      <c r="W117" s="5"/>
      <c r="X117" s="17"/>
      <c r="Y117" s="5"/>
      <c r="Z117" s="15"/>
      <c r="AA117" s="15"/>
      <c r="AB117" s="5"/>
      <c r="AC117" s="5"/>
      <c r="AD117" s="1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32" ht="12.75">
      <c r="A118" s="13">
        <v>116</v>
      </c>
      <c r="B118" s="2">
        <f>SUM(K118:AU118)</f>
        <v>0</v>
      </c>
      <c r="C118" s="18">
        <f>COUNT(K118:AU118)</f>
        <v>0</v>
      </c>
      <c r="D118" s="18">
        <f>IF(COUNT(K118:AU118)&gt;0,LARGE(K118:AU118,1),0)+IF(COUNT(K118:AU118)&gt;1,LARGE(K118:AU118,2),0)+IF(COUNT(K118:AU118)&gt;2,LARGE(K118:AU118,3),0)+IF(COUNT(K118:AU118)&gt;3,LARGE(K118:AU118,4),0)+IF(COUNT(K118:AU118)&gt;4,LARGE(K118:AU118,5),0)+IF(COUNT(K118:AU118)&gt;5,LARGE(K118:AU118,6),0)+IF(COUNT(K118:AU118)&gt;6,LARGE(K118:AU118,7),0)+IF(COUNT(K118:AU118)&gt;7,LARGE(K118:AU118,8),0)+IF(COUNT(K118:AU118)&gt;8,LARGE(K118:AU118,9),0)+IF(COUNT(K118:AU118)&gt;9,LARGE(K118:AU118,10),0)+IF(COUNT(K118:AU118)&gt;10,LARGE(K118:AU118,11),0)+IF(COUNT(K118:AU118)&gt;11,LARGE(K118:AU118,12),0)+IF(COUNT(K118:AU118)&gt;12,LARGE(K118:AU118,13),0)+IF(COUNT(K118:AU118)&gt;13,LARGE(K118:AU118,14),0)</f>
        <v>0</v>
      </c>
      <c r="E118" s="18">
        <f>IF(COUNT(K118:AU118)&lt;19,IF(COUNT(K118:AU118)&gt;13,(COUNT(K118:AU118)-14),0)*20,100)</f>
        <v>0</v>
      </c>
      <c r="F118" s="19">
        <f>D118+E118</f>
        <v>0</v>
      </c>
      <c r="G118" s="24"/>
      <c r="H118" s="24"/>
      <c r="I118" s="24"/>
      <c r="J118" s="24"/>
      <c r="Q118" s="17"/>
      <c r="X118" s="17"/>
      <c r="Y118" s="17"/>
      <c r="AE118" s="26"/>
      <c r="AF118" s="17"/>
    </row>
    <row r="119" spans="1:45" ht="12.75">
      <c r="A119" s="13">
        <v>117</v>
      </c>
      <c r="B119" s="2">
        <f>SUM(K119:AU119)</f>
        <v>0</v>
      </c>
      <c r="C119" s="18">
        <f>COUNT(K119:AU119)</f>
        <v>0</v>
      </c>
      <c r="D119" s="18">
        <f>IF(COUNT(K119:AU119)&gt;0,LARGE(K119:AU119,1),0)+IF(COUNT(K119:AU119)&gt;1,LARGE(K119:AU119,2),0)+IF(COUNT(K119:AU119)&gt;2,LARGE(K119:AU119,3),0)+IF(COUNT(K119:AU119)&gt;3,LARGE(K119:AU119,4),0)+IF(COUNT(K119:AU119)&gt;4,LARGE(K119:AU119,5),0)+IF(COUNT(K119:AU119)&gt;5,LARGE(K119:AU119,6),0)+IF(COUNT(K119:AU119)&gt;6,LARGE(K119:AU119,7),0)+IF(COUNT(K119:AU119)&gt;7,LARGE(K119:AU119,8),0)+IF(COUNT(K119:AU119)&gt;8,LARGE(K119:AU119,9),0)+IF(COUNT(K119:AU119)&gt;9,LARGE(K119:AU119,10),0)+IF(COUNT(K119:AU119)&gt;10,LARGE(K119:AU119,11),0)+IF(COUNT(K119:AU119)&gt;11,LARGE(K119:AU119,12),0)+IF(COUNT(K119:AU119)&gt;12,LARGE(K119:AU119,13),0)+IF(COUNT(K119:AU119)&gt;13,LARGE(K119:AU119,14),0)</f>
        <v>0</v>
      </c>
      <c r="E119" s="18">
        <f>IF(COUNT(K119:AU119)&lt;19,IF(COUNT(K119:AU119)&gt;13,(COUNT(K119:AU119)-14),0)*20,100)</f>
        <v>0</v>
      </c>
      <c r="F119" s="19">
        <f>D119+E119</f>
        <v>0</v>
      </c>
      <c r="G119" s="47"/>
      <c r="H119" s="21"/>
      <c r="I119" s="55"/>
      <c r="J119" s="21"/>
      <c r="P119" s="17"/>
      <c r="Q119" s="17"/>
      <c r="AK119" s="17"/>
      <c r="AL119" s="17"/>
      <c r="AS119" s="5"/>
    </row>
    <row r="120" spans="1:26" ht="13.5" customHeight="1">
      <c r="A120" s="13">
        <v>118</v>
      </c>
      <c r="B120" s="2">
        <f>SUM(K120:AU120)</f>
        <v>0</v>
      </c>
      <c r="C120" s="18">
        <f>COUNT(K120:AU120)</f>
        <v>0</v>
      </c>
      <c r="D120" s="18">
        <f>IF(COUNT(K120:AU120)&gt;0,LARGE(K120:AU120,1),0)+IF(COUNT(K120:AU120)&gt;1,LARGE(K120:AU120,2),0)+IF(COUNT(K120:AU120)&gt;2,LARGE(K120:AU120,3),0)+IF(COUNT(K120:AU120)&gt;3,LARGE(K120:AU120,4),0)+IF(COUNT(K120:AU120)&gt;4,LARGE(K120:AU120,5),0)+IF(COUNT(K120:AU120)&gt;5,LARGE(K120:AU120,6),0)+IF(COUNT(K120:AU120)&gt;6,LARGE(K120:AU120,7),0)+IF(COUNT(K120:AU120)&gt;7,LARGE(K120:AU120,8),0)+IF(COUNT(K120:AU120)&gt;8,LARGE(K120:AU120,9),0)+IF(COUNT(K120:AU120)&gt;9,LARGE(K120:AU120,10),0)+IF(COUNT(K120:AU120)&gt;10,LARGE(K120:AU120,11),0)+IF(COUNT(K120:AU120)&gt;11,LARGE(K120:AU120,12),0)+IF(COUNT(K120:AU120)&gt;12,LARGE(K120:AU120,13),0)+IF(COUNT(K120:AU120)&gt;13,LARGE(K120:AU120,14),0)</f>
        <v>0</v>
      </c>
      <c r="E120" s="18">
        <f>IF(COUNT(K120:AU120)&lt;19,IF(COUNT(K120:AU120)&gt;13,(COUNT(K120:AU120)-14),0)*20,100)</f>
        <v>0</v>
      </c>
      <c r="F120" s="19">
        <f>D120+E120</f>
        <v>0</v>
      </c>
      <c r="G120" s="42"/>
      <c r="H120" s="42"/>
      <c r="I120" s="42"/>
      <c r="J120" s="42"/>
      <c r="W120" s="5"/>
      <c r="Y120" s="5"/>
      <c r="Z120" s="5"/>
    </row>
    <row r="121" spans="1:40" ht="13.5" customHeight="1">
      <c r="A121" s="13">
        <v>119</v>
      </c>
      <c r="B121" s="2">
        <f>SUM(K121:AU121)</f>
        <v>0</v>
      </c>
      <c r="C121" s="18">
        <f>COUNT(K121:AU121)</f>
        <v>0</v>
      </c>
      <c r="D121" s="18">
        <f>IF(COUNT(K121:AU121)&gt;0,LARGE(K121:AU121,1),0)+IF(COUNT(K121:AU121)&gt;1,LARGE(K121:AU121,2),0)+IF(COUNT(K121:AU121)&gt;2,LARGE(K121:AU121,3),0)+IF(COUNT(K121:AU121)&gt;3,LARGE(K121:AU121,4),0)+IF(COUNT(K121:AU121)&gt;4,LARGE(K121:AU121,5),0)+IF(COUNT(K121:AU121)&gt;5,LARGE(K121:AU121,6),0)+IF(COUNT(K121:AU121)&gt;6,LARGE(K121:AU121,7),0)+IF(COUNT(K121:AU121)&gt;7,LARGE(K121:AU121,8),0)+IF(COUNT(K121:AU121)&gt;8,LARGE(K121:AU121,9),0)+IF(COUNT(K121:AU121)&gt;9,LARGE(K121:AU121,10),0)+IF(COUNT(K121:AU121)&gt;10,LARGE(K121:AU121,11),0)+IF(COUNT(K121:AU121)&gt;11,LARGE(K121:AU121,12),0)+IF(COUNT(K121:AU121)&gt;12,LARGE(K121:AU121,13),0)+IF(COUNT(K121:AU121)&gt;13,LARGE(K121:AU121,14),0)</f>
        <v>0</v>
      </c>
      <c r="E121" s="18">
        <f>IF(COUNT(K121:AU121)&lt;19,IF(COUNT(K121:AU121)&gt;13,(COUNT(K121:AU121)-14),0)*20,100)</f>
        <v>0</v>
      </c>
      <c r="F121" s="19">
        <f>D121+E121</f>
        <v>0</v>
      </c>
      <c r="G121" s="47"/>
      <c r="H121" s="21"/>
      <c r="I121" s="55"/>
      <c r="J121" s="21"/>
      <c r="O121" s="17"/>
      <c r="S121" s="17"/>
      <c r="AN121" s="17"/>
    </row>
    <row r="122" spans="1:38" ht="13.5" customHeight="1">
      <c r="A122" s="13">
        <v>120</v>
      </c>
      <c r="B122" s="2">
        <f>SUM(K122:AU122)</f>
        <v>0</v>
      </c>
      <c r="C122" s="18">
        <f>COUNT(K122:AU122)</f>
        <v>0</v>
      </c>
      <c r="D122" s="18">
        <f>IF(COUNT(K122:AU122)&gt;0,LARGE(K122:AU122,1),0)+IF(COUNT(K122:AU122)&gt;1,LARGE(K122:AU122,2),0)+IF(COUNT(K122:AU122)&gt;2,LARGE(K122:AU122,3),0)+IF(COUNT(K122:AU122)&gt;3,LARGE(K122:AU122,4),0)+IF(COUNT(K122:AU122)&gt;4,LARGE(K122:AU122,5),0)+IF(COUNT(K122:AU122)&gt;5,LARGE(K122:AU122,6),0)+IF(COUNT(K122:AU122)&gt;6,LARGE(K122:AU122,7),0)+IF(COUNT(K122:AU122)&gt;7,LARGE(K122:AU122,8),0)+IF(COUNT(K122:AU122)&gt;8,LARGE(K122:AU122,9),0)+IF(COUNT(K122:AU122)&gt;9,LARGE(K122:AU122,10),0)+IF(COUNT(K122:AU122)&gt;10,LARGE(K122:AU122,11),0)+IF(COUNT(K122:AU122)&gt;11,LARGE(K122:AU122,12),0)+IF(COUNT(K122:AU122)&gt;12,LARGE(K122:AU122,13),0)+IF(COUNT(K122:AU122)&gt;13,LARGE(K122:AU122,14),0)</f>
        <v>0</v>
      </c>
      <c r="E122" s="18">
        <f>IF(COUNT(K122:AU122)&lt;19,IF(COUNT(K122:AU122)&gt;13,(COUNT(K122:AU122)-14),0)*20,100)</f>
        <v>0</v>
      </c>
      <c r="F122" s="19">
        <f>D122+E122</f>
        <v>0</v>
      </c>
      <c r="G122" s="21"/>
      <c r="H122" s="38"/>
      <c r="I122" s="39"/>
      <c r="J122" s="38"/>
      <c r="L122" s="26"/>
      <c r="Q122" s="17"/>
      <c r="R122" s="17"/>
      <c r="AL122" s="17"/>
    </row>
    <row r="123" spans="1:30" ht="13.5" customHeight="1">
      <c r="A123" s="13">
        <v>121</v>
      </c>
      <c r="B123" s="2">
        <f>SUM(K123:AU123)</f>
        <v>0</v>
      </c>
      <c r="C123" s="18">
        <f>COUNT(K123:AU123)</f>
        <v>0</v>
      </c>
      <c r="D123" s="18">
        <f>IF(COUNT(K123:AU123)&gt;0,LARGE(K123:AU123,1),0)+IF(COUNT(K123:AU123)&gt;1,LARGE(K123:AU123,2),0)+IF(COUNT(K123:AU123)&gt;2,LARGE(K123:AU123,3),0)+IF(COUNT(K123:AU123)&gt;3,LARGE(K123:AU123,4),0)+IF(COUNT(K123:AU123)&gt;4,LARGE(K123:AU123,5),0)+IF(COUNT(K123:AU123)&gt;5,LARGE(K123:AU123,6),0)+IF(COUNT(K123:AU123)&gt;6,LARGE(K123:AU123,7),0)+IF(COUNT(K123:AU123)&gt;7,LARGE(K123:AU123,8),0)+IF(COUNT(K123:AU123)&gt;8,LARGE(K123:AU123,9),0)+IF(COUNT(K123:AU123)&gt;9,LARGE(K123:AU123,10),0)+IF(COUNT(K123:AU123)&gt;10,LARGE(K123:AU123,11),0)+IF(COUNT(K123:AU123)&gt;11,LARGE(K123:AU123,12),0)+IF(COUNT(K123:AU123)&gt;12,LARGE(K123:AU123,13),0)+IF(COUNT(K123:AU123)&gt;13,LARGE(K123:AU123,14),0)</f>
        <v>0</v>
      </c>
      <c r="E123" s="18">
        <f>IF(COUNT(K123:AU123)&lt;19,IF(COUNT(K123:AU123)&gt;13,(COUNT(K123:AU123)-14),0)*20,100)</f>
        <v>0</v>
      </c>
      <c r="F123" s="19">
        <f>D123+E123</f>
        <v>0</v>
      </c>
      <c r="G123" s="27"/>
      <c r="H123" s="27"/>
      <c r="I123" s="27"/>
      <c r="J123" s="27"/>
      <c r="L123" s="26"/>
      <c r="M123" s="26"/>
      <c r="O123" s="5"/>
      <c r="P123" s="17"/>
      <c r="AD123" s="17"/>
    </row>
    <row r="124" spans="1:41" ht="13.5" customHeight="1">
      <c r="A124" s="13">
        <v>122</v>
      </c>
      <c r="B124" s="2">
        <f>SUM(K124:AU124)</f>
        <v>0</v>
      </c>
      <c r="C124" s="18">
        <f>COUNT(K124:AU124)</f>
        <v>0</v>
      </c>
      <c r="D124" s="18">
        <f>IF(COUNT(K124:AU124)&gt;0,LARGE(K124:AU124,1),0)+IF(COUNT(K124:AU124)&gt;1,LARGE(K124:AU124,2),0)+IF(COUNT(K124:AU124)&gt;2,LARGE(K124:AU124,3),0)+IF(COUNT(K124:AU124)&gt;3,LARGE(K124:AU124,4),0)+IF(COUNT(K124:AU124)&gt;4,LARGE(K124:AU124,5),0)+IF(COUNT(K124:AU124)&gt;5,LARGE(K124:AU124,6),0)+IF(COUNT(K124:AU124)&gt;6,LARGE(K124:AU124,7),0)+IF(COUNT(K124:AU124)&gt;7,LARGE(K124:AU124,8),0)+IF(COUNT(K124:AU124)&gt;8,LARGE(K124:AU124,9),0)+IF(COUNT(K124:AU124)&gt;9,LARGE(K124:AU124,10),0)+IF(COUNT(K124:AU124)&gt;10,LARGE(K124:AU124,11),0)+IF(COUNT(K124:AU124)&gt;11,LARGE(K124:AU124,12),0)+IF(COUNT(K124:AU124)&gt;12,LARGE(K124:AU124,13),0)+IF(COUNT(K124:AU124)&gt;13,LARGE(K124:AU124,14),0)</f>
        <v>0</v>
      </c>
      <c r="E124" s="18">
        <f>IF(COUNT(K124:AU124)&lt;19,IF(COUNT(K124:AU124)&gt;13,(COUNT(K124:AU124)-14),0)*20,100)</f>
        <v>0</v>
      </c>
      <c r="F124" s="19">
        <f>D124+E124</f>
        <v>0</v>
      </c>
      <c r="G124" s="57"/>
      <c r="H124" s="58"/>
      <c r="I124" s="58"/>
      <c r="J124" s="58"/>
      <c r="L124" s="17"/>
      <c r="M124" s="5"/>
      <c r="W124" s="17"/>
      <c r="AD124" s="17"/>
      <c r="AL124" s="17"/>
      <c r="AO124" s="26"/>
    </row>
    <row r="125" spans="1:27" ht="13.5" customHeight="1">
      <c r="A125" s="13">
        <v>123</v>
      </c>
      <c r="B125" s="2">
        <f>SUM(K125:AU125)</f>
        <v>0</v>
      </c>
      <c r="C125" s="18">
        <f>COUNT(K125:AU125)</f>
        <v>0</v>
      </c>
      <c r="D125" s="18">
        <f>IF(COUNT(K125:AU125)&gt;0,LARGE(K125:AU125,1),0)+IF(COUNT(K125:AU125)&gt;1,LARGE(K125:AU125,2),0)+IF(COUNT(K125:AU125)&gt;2,LARGE(K125:AU125,3),0)+IF(COUNT(K125:AU125)&gt;3,LARGE(K125:AU125,4),0)+IF(COUNT(K125:AU125)&gt;4,LARGE(K125:AU125,5),0)+IF(COUNT(K125:AU125)&gt;5,LARGE(K125:AU125,6),0)+IF(COUNT(K125:AU125)&gt;6,LARGE(K125:AU125,7),0)+IF(COUNT(K125:AU125)&gt;7,LARGE(K125:AU125,8),0)+IF(COUNT(K125:AU125)&gt;8,LARGE(K125:AU125,9),0)+IF(COUNT(K125:AU125)&gt;9,LARGE(K125:AU125,10),0)+IF(COUNT(K125:AU125)&gt;10,LARGE(K125:AU125,11),0)+IF(COUNT(K125:AU125)&gt;11,LARGE(K125:AU125,12),0)+IF(COUNT(K125:AU125)&gt;12,LARGE(K125:AU125,13),0)+IF(COUNT(K125:AU125)&gt;13,LARGE(K125:AU125,14),0)</f>
        <v>0</v>
      </c>
      <c r="E125" s="18">
        <f>IF(COUNT(K125:AU125)&lt;19,IF(COUNT(K125:AU125)&gt;13,(COUNT(K125:AU125)-14),0)*20,100)</f>
        <v>0</v>
      </c>
      <c r="F125" s="19">
        <f>D125+E125</f>
        <v>0</v>
      </c>
      <c r="G125" s="38"/>
      <c r="H125" s="38"/>
      <c r="I125" s="39"/>
      <c r="J125" s="38"/>
      <c r="M125" s="26"/>
      <c r="O125" s="17"/>
      <c r="P125" s="17"/>
      <c r="Y125" s="17"/>
      <c r="AA125" s="17"/>
    </row>
    <row r="126" spans="1:44" ht="13.5" customHeight="1">
      <c r="A126" s="13">
        <v>124</v>
      </c>
      <c r="B126" s="2">
        <f>SUM(K126:AU126)</f>
        <v>0</v>
      </c>
      <c r="C126" s="18">
        <f>COUNT(K126:AU126)</f>
        <v>0</v>
      </c>
      <c r="D126" s="18">
        <f>IF(COUNT(K126:AU126)&gt;0,LARGE(K126:AU126,1),0)+IF(COUNT(K126:AU126)&gt;1,LARGE(K126:AU126,2),0)+IF(COUNT(K126:AU126)&gt;2,LARGE(K126:AU126,3),0)+IF(COUNT(K126:AU126)&gt;3,LARGE(K126:AU126,4),0)+IF(COUNT(K126:AU126)&gt;4,LARGE(K126:AU126,5),0)+IF(COUNT(K126:AU126)&gt;5,LARGE(K126:AU126,6),0)+IF(COUNT(K126:AU126)&gt;6,LARGE(K126:AU126,7),0)+IF(COUNT(K126:AU126)&gt;7,LARGE(K126:AU126,8),0)+IF(COUNT(K126:AU126)&gt;8,LARGE(K126:AU126,9),0)+IF(COUNT(K126:AU126)&gt;9,LARGE(K126:AU126,10),0)+IF(COUNT(K126:AU126)&gt;10,LARGE(K126:AU126,11),0)+IF(COUNT(K126:AU126)&gt;11,LARGE(K126:AU126,12),0)+IF(COUNT(K126:AU126)&gt;12,LARGE(K126:AU126,13),0)+IF(COUNT(K126:AU126)&gt;13,LARGE(K126:AU126,14),0)</f>
        <v>0</v>
      </c>
      <c r="E126" s="18">
        <f>IF(COUNT(K126:AU126)&lt;19,IF(COUNT(K126:AU126)&gt;13,(COUNT(K126:AU126)-14),0)*20,100)</f>
        <v>0</v>
      </c>
      <c r="F126" s="19">
        <f>D126+E126</f>
        <v>0</v>
      </c>
      <c r="G126" s="21"/>
      <c r="H126" s="21"/>
      <c r="I126" s="21"/>
      <c r="J126" s="21"/>
      <c r="Y126" s="17"/>
      <c r="Z126" s="17"/>
      <c r="AB126" s="17"/>
      <c r="AC126" s="17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15"/>
    </row>
    <row r="127" spans="1:38" ht="13.5" customHeight="1">
      <c r="A127" s="13">
        <v>125</v>
      </c>
      <c r="B127" s="2">
        <f>SUM(K127:AU127)</f>
        <v>0</v>
      </c>
      <c r="C127" s="18">
        <f>COUNT(K127:AU127)</f>
        <v>0</v>
      </c>
      <c r="D127" s="18">
        <f>IF(COUNT(K127:AU127)&gt;0,LARGE(K127:AU127,1),0)+IF(COUNT(K127:AU127)&gt;1,LARGE(K127:AU127,2),0)+IF(COUNT(K127:AU127)&gt;2,LARGE(K127:AU127,3),0)+IF(COUNT(K127:AU127)&gt;3,LARGE(K127:AU127,4),0)+IF(COUNT(K127:AU127)&gt;4,LARGE(K127:AU127,5),0)+IF(COUNT(K127:AU127)&gt;5,LARGE(K127:AU127,6),0)+IF(COUNT(K127:AU127)&gt;6,LARGE(K127:AU127,7),0)+IF(COUNT(K127:AU127)&gt;7,LARGE(K127:AU127,8),0)+IF(COUNT(K127:AU127)&gt;8,LARGE(K127:AU127,9),0)+IF(COUNT(K127:AU127)&gt;9,LARGE(K127:AU127,10),0)+IF(COUNT(K127:AU127)&gt;10,LARGE(K127:AU127,11),0)+IF(COUNT(K127:AU127)&gt;11,LARGE(K127:AU127,12),0)+IF(COUNT(K127:AU127)&gt;12,LARGE(K127:AU127,13),0)+IF(COUNT(K127:AU127)&gt;13,LARGE(K127:AU127,14),0)</f>
        <v>0</v>
      </c>
      <c r="E127" s="18">
        <f>IF(COUNT(K127:AU127)&lt;19,IF(COUNT(K127:AU127)&gt;13,(COUNT(K127:AU127)-14),0)*20,100)</f>
        <v>0</v>
      </c>
      <c r="F127" s="19">
        <f>D127+E127</f>
        <v>0</v>
      </c>
      <c r="G127" s="21"/>
      <c r="H127" s="38"/>
      <c r="I127" s="39"/>
      <c r="J127" s="38"/>
      <c r="M127" s="17"/>
      <c r="P127" s="17"/>
      <c r="T127" s="17"/>
      <c r="X127" s="17"/>
      <c r="AA127" s="17"/>
      <c r="AL127" s="17"/>
    </row>
    <row r="128" spans="1:30" ht="13.5" customHeight="1">
      <c r="A128" s="13">
        <v>126</v>
      </c>
      <c r="B128" s="2">
        <f>SUM(K128:AU128)</f>
        <v>0</v>
      </c>
      <c r="C128" s="18">
        <f>COUNT(K128:AU128)</f>
        <v>0</v>
      </c>
      <c r="D128" s="18">
        <f>IF(COUNT(K128:AU128)&gt;0,LARGE(K128:AU128,1),0)+IF(COUNT(K128:AU128)&gt;1,LARGE(K128:AU128,2),0)+IF(COUNT(K128:AU128)&gt;2,LARGE(K128:AU128,3),0)+IF(COUNT(K128:AU128)&gt;3,LARGE(K128:AU128,4),0)+IF(COUNT(K128:AU128)&gt;4,LARGE(K128:AU128,5),0)+IF(COUNT(K128:AU128)&gt;5,LARGE(K128:AU128,6),0)+IF(COUNT(K128:AU128)&gt;6,LARGE(K128:AU128,7),0)+IF(COUNT(K128:AU128)&gt;7,LARGE(K128:AU128,8),0)+IF(COUNT(K128:AU128)&gt;8,LARGE(K128:AU128,9),0)+IF(COUNT(K128:AU128)&gt;9,LARGE(K128:AU128,10),0)+IF(COUNT(K128:AU128)&gt;10,LARGE(K128:AU128,11),0)+IF(COUNT(K128:AU128)&gt;11,LARGE(K128:AU128,12),0)+IF(COUNT(K128:AU128)&gt;12,LARGE(K128:AU128,13),0)+IF(COUNT(K128:AU128)&gt;13,LARGE(K128:AU128,14),0)</f>
        <v>0</v>
      </c>
      <c r="E128" s="18">
        <f>IF(COUNT(K128:AU128)&lt;19,IF(COUNT(K128:AU128)&gt;13,(COUNT(K128:AU128)-14),0)*20,100)</f>
        <v>0</v>
      </c>
      <c r="F128" s="19">
        <f>D128+E128</f>
        <v>0</v>
      </c>
      <c r="G128" s="21"/>
      <c r="H128" s="21"/>
      <c r="I128" s="21"/>
      <c r="J128" s="21"/>
      <c r="L128" s="26"/>
      <c r="M128" s="17"/>
      <c r="AA128" s="17"/>
      <c r="AD128" s="5"/>
    </row>
    <row r="129" spans="1:25" ht="13.5" customHeight="1">
      <c r="A129" s="13">
        <v>127</v>
      </c>
      <c r="B129" s="2">
        <f>SUM(K129:AU129)</f>
        <v>0</v>
      </c>
      <c r="C129" s="18">
        <f>COUNT(K129:AU129)</f>
        <v>0</v>
      </c>
      <c r="D129" s="18">
        <f>IF(COUNT(K129:AU129)&gt;0,LARGE(K129:AU129,1),0)+IF(COUNT(K129:AU129)&gt;1,LARGE(K129:AU129,2),0)+IF(COUNT(K129:AU129)&gt;2,LARGE(K129:AU129,3),0)+IF(COUNT(K129:AU129)&gt;3,LARGE(K129:AU129,4),0)+IF(COUNT(K129:AU129)&gt;4,LARGE(K129:AU129,5),0)+IF(COUNT(K129:AU129)&gt;5,LARGE(K129:AU129,6),0)+IF(COUNT(K129:AU129)&gt;6,LARGE(K129:AU129,7),0)+IF(COUNT(K129:AU129)&gt;7,LARGE(K129:AU129,8),0)+IF(COUNT(K129:AU129)&gt;8,LARGE(K129:AU129,9),0)+IF(COUNT(K129:AU129)&gt;9,LARGE(K129:AU129,10),0)+IF(COUNT(K129:AU129)&gt;10,LARGE(K129:AU129,11),0)+IF(COUNT(K129:AU129)&gt;11,LARGE(K129:AU129,12),0)+IF(COUNT(K129:AU129)&gt;12,LARGE(K129:AU129,13),0)+IF(COUNT(K129:AU129)&gt;13,LARGE(K129:AU129,14),0)</f>
        <v>0</v>
      </c>
      <c r="E129" s="18">
        <f>IF(COUNT(K129:AU129)&lt;19,IF(COUNT(K129:AU129)&gt;13,(COUNT(K129:AU129)-14),0)*20,100)</f>
        <v>0</v>
      </c>
      <c r="F129" s="19">
        <f>D129+E129</f>
        <v>0</v>
      </c>
      <c r="G129" s="38"/>
      <c r="H129" s="38"/>
      <c r="I129" s="39"/>
      <c r="J129" s="38"/>
      <c r="Y129" s="17"/>
    </row>
    <row r="130" spans="1:38" ht="12.75">
      <c r="A130" s="13">
        <v>128</v>
      </c>
      <c r="B130" s="2">
        <f>SUM(K130:AU130)</f>
        <v>0</v>
      </c>
      <c r="C130" s="18">
        <f>COUNT(K130:AU130)</f>
        <v>0</v>
      </c>
      <c r="D130" s="18">
        <f>IF(COUNT(K130:AU130)&gt;0,LARGE(K130:AU130,1),0)+IF(COUNT(K130:AU130)&gt;1,LARGE(K130:AU130,2),0)+IF(COUNT(K130:AU130)&gt;2,LARGE(K130:AU130,3),0)+IF(COUNT(K130:AU130)&gt;3,LARGE(K130:AU130,4),0)+IF(COUNT(K130:AU130)&gt;4,LARGE(K130:AU130,5),0)+IF(COUNT(K130:AU130)&gt;5,LARGE(K130:AU130,6),0)+IF(COUNT(K130:AU130)&gt;6,LARGE(K130:AU130,7),0)+IF(COUNT(K130:AU130)&gt;7,LARGE(K130:AU130,8),0)+IF(COUNT(K130:AU130)&gt;8,LARGE(K130:AU130,9),0)+IF(COUNT(K130:AU130)&gt;9,LARGE(K130:AU130,10),0)+IF(COUNT(K130:AU130)&gt;10,LARGE(K130:AU130,11),0)+IF(COUNT(K130:AU130)&gt;11,LARGE(K130:AU130,12),0)+IF(COUNT(K130:AU130)&gt;12,LARGE(K130:AU130,13),0)+IF(COUNT(K130:AU130)&gt;13,LARGE(K130:AU130,14),0)</f>
        <v>0</v>
      </c>
      <c r="E130" s="18">
        <f>IF(COUNT(K130:AU130)&lt;19,IF(COUNT(K130:AU130)&gt;13,(COUNT(K130:AU130)-14),0)*20,100)</f>
        <v>0</v>
      </c>
      <c r="F130" s="19">
        <f>D130+E130</f>
        <v>0</v>
      </c>
      <c r="G130" s="21"/>
      <c r="H130" s="21"/>
      <c r="I130" s="21"/>
      <c r="J130" s="21"/>
      <c r="K130" s="26"/>
      <c r="X130" s="17"/>
      <c r="AD130" s="17"/>
      <c r="AL130" s="17"/>
    </row>
    <row r="131" spans="1:45" ht="12.75">
      <c r="A131" s="13">
        <v>129</v>
      </c>
      <c r="B131" s="2">
        <f>SUM(K131:AU131)</f>
        <v>0</v>
      </c>
      <c r="C131" s="18">
        <f>COUNT(K131:AU131)</f>
        <v>0</v>
      </c>
      <c r="D131" s="18">
        <f>IF(COUNT(K131:AU131)&gt;0,LARGE(K131:AU131,1),0)+IF(COUNT(K131:AU131)&gt;1,LARGE(K131:AU131,2),0)+IF(COUNT(K131:AU131)&gt;2,LARGE(K131:AU131,3),0)+IF(COUNT(K131:AU131)&gt;3,LARGE(K131:AU131,4),0)+IF(COUNT(K131:AU131)&gt;4,LARGE(K131:AU131,5),0)+IF(COUNT(K131:AU131)&gt;5,LARGE(K131:AU131,6),0)+IF(COUNT(K131:AU131)&gt;6,LARGE(K131:AU131,7),0)+IF(COUNT(K131:AU131)&gt;7,LARGE(K131:AU131,8),0)+IF(COUNT(K131:AU131)&gt;8,LARGE(K131:AU131,9),0)+IF(COUNT(K131:AU131)&gt;9,LARGE(K131:AU131,10),0)+IF(COUNT(K131:AU131)&gt;10,LARGE(K131:AU131,11),0)+IF(COUNT(K131:AU131)&gt;11,LARGE(K131:AU131,12),0)+IF(COUNT(K131:AU131)&gt;12,LARGE(K131:AU131,13),0)+IF(COUNT(K131:AU131)&gt;13,LARGE(K131:AU131,14),0)</f>
        <v>0</v>
      </c>
      <c r="E131" s="18">
        <f>IF(COUNT(K131:AU131)&lt;19,IF(COUNT(K131:AU131)&gt;13,(COUNT(K131:AU131)-14),0)*20,100)</f>
        <v>0</v>
      </c>
      <c r="F131" s="19">
        <f>D131+E131</f>
        <v>0</v>
      </c>
      <c r="G131" s="47"/>
      <c r="H131" s="21"/>
      <c r="I131" s="21"/>
      <c r="J131" s="21"/>
      <c r="AH131" s="17"/>
      <c r="AS131" s="26"/>
    </row>
    <row r="132" spans="1:42" ht="12.75">
      <c r="A132" s="13">
        <v>130</v>
      </c>
      <c r="B132" s="2">
        <f>SUM(K132:AU132)</f>
        <v>0</v>
      </c>
      <c r="C132" s="18">
        <f>COUNT(K132:AU132)</f>
        <v>0</v>
      </c>
      <c r="D132" s="18">
        <f>IF(COUNT(K132:AU132)&gt;0,LARGE(K132:AU132,1),0)+IF(COUNT(K132:AU132)&gt;1,LARGE(K132:AU132,2),0)+IF(COUNT(K132:AU132)&gt;2,LARGE(K132:AU132,3),0)+IF(COUNT(K132:AU132)&gt;3,LARGE(K132:AU132,4),0)+IF(COUNT(K132:AU132)&gt;4,LARGE(K132:AU132,5),0)+IF(COUNT(K132:AU132)&gt;5,LARGE(K132:AU132,6),0)+IF(COUNT(K132:AU132)&gt;6,LARGE(K132:AU132,7),0)+IF(COUNT(K132:AU132)&gt;7,LARGE(K132:AU132,8),0)+IF(COUNT(K132:AU132)&gt;8,LARGE(K132:AU132,9),0)+IF(COUNT(K132:AU132)&gt;9,LARGE(K132:AU132,10),0)+IF(COUNT(K132:AU132)&gt;10,LARGE(K132:AU132,11),0)+IF(COUNT(K132:AU132)&gt;11,LARGE(K132:AU132,12),0)+IF(COUNT(K132:AU132)&gt;12,LARGE(K132:AU132,13),0)+IF(COUNT(K132:AU132)&gt;13,LARGE(K132:AU132,14),0)</f>
        <v>0</v>
      </c>
      <c r="E132" s="18">
        <f>IF(COUNT(K132:AU132)&lt;19,IF(COUNT(K132:AU132)&gt;13,(COUNT(K132:AU132)-14),0)*20,100)</f>
        <v>0</v>
      </c>
      <c r="F132" s="19">
        <f>D132+E132</f>
        <v>0</v>
      </c>
      <c r="G132" s="47"/>
      <c r="H132" s="21"/>
      <c r="I132" s="21"/>
      <c r="J132" s="21"/>
      <c r="L132" s="17"/>
      <c r="AP132" s="5"/>
    </row>
    <row r="133" spans="1:46" ht="15">
      <c r="A133" s="13">
        <v>131</v>
      </c>
      <c r="B133" s="2">
        <f>SUM(K133:AU133)</f>
        <v>0</v>
      </c>
      <c r="C133" s="18">
        <f>COUNT(K133:AU133)</f>
        <v>0</v>
      </c>
      <c r="D133" s="18">
        <f>IF(COUNT(K133:AU133)&gt;0,LARGE(K133:AU133,1),0)+IF(COUNT(K133:AU133)&gt;1,LARGE(K133:AU133,2),0)+IF(COUNT(K133:AU133)&gt;2,LARGE(K133:AU133,3),0)+IF(COUNT(K133:AU133)&gt;3,LARGE(K133:AU133,4),0)+IF(COUNT(K133:AU133)&gt;4,LARGE(K133:AU133,5),0)+IF(COUNT(K133:AU133)&gt;5,LARGE(K133:AU133,6),0)+IF(COUNT(K133:AU133)&gt;6,LARGE(K133:AU133,7),0)+IF(COUNT(K133:AU133)&gt;7,LARGE(K133:AU133,8),0)+IF(COUNT(K133:AU133)&gt;8,LARGE(K133:AU133,9),0)+IF(COUNT(K133:AU133)&gt;9,LARGE(K133:AU133,10),0)+IF(COUNT(K133:AU133)&gt;10,LARGE(K133:AU133,11),0)+IF(COUNT(K133:AU133)&gt;11,LARGE(K133:AU133,12),0)+IF(COUNT(K133:AU133)&gt;12,LARGE(K133:AU133,13),0)+IF(COUNT(K133:AU133)&gt;13,LARGE(K133:AU133,14),0)</f>
        <v>0</v>
      </c>
      <c r="E133" s="18">
        <f>IF(COUNT(K133:AU133)&lt;19,IF(COUNT(K133:AU133)&gt;13,(COUNT(K133:AU133)-14),0)*20,100)</f>
        <v>0</v>
      </c>
      <c r="F133" s="19">
        <f>D133+E133</f>
        <v>0</v>
      </c>
      <c r="G133" s="47"/>
      <c r="H133" s="21"/>
      <c r="I133" s="21"/>
      <c r="J133" s="21"/>
      <c r="K133" s="34"/>
      <c r="L133" s="17"/>
      <c r="AS133" s="17"/>
      <c r="AT133" s="17"/>
    </row>
    <row r="134" spans="1:34" ht="12.75">
      <c r="A134" s="13">
        <v>132</v>
      </c>
      <c r="B134" s="2">
        <f>SUM(K134:AU134)</f>
        <v>0</v>
      </c>
      <c r="C134" s="18">
        <f>COUNT(K134:AU134)</f>
        <v>0</v>
      </c>
      <c r="D134" s="18">
        <f>IF(COUNT(K134:AU134)&gt;0,LARGE(K134:AU134,1),0)+IF(COUNT(K134:AU134)&gt;1,LARGE(K134:AU134,2),0)+IF(COUNT(K134:AU134)&gt;2,LARGE(K134:AU134,3),0)+IF(COUNT(K134:AU134)&gt;3,LARGE(K134:AU134,4),0)+IF(COUNT(K134:AU134)&gt;4,LARGE(K134:AU134,5),0)+IF(COUNT(K134:AU134)&gt;5,LARGE(K134:AU134,6),0)+IF(COUNT(K134:AU134)&gt;6,LARGE(K134:AU134,7),0)+IF(COUNT(K134:AU134)&gt;7,LARGE(K134:AU134,8),0)+IF(COUNT(K134:AU134)&gt;8,LARGE(K134:AU134,9),0)+IF(COUNT(K134:AU134)&gt;9,LARGE(K134:AU134,10),0)+IF(COUNT(K134:AU134)&gt;10,LARGE(K134:AU134,11),0)+IF(COUNT(K134:AU134)&gt;11,LARGE(K134:AU134,12),0)+IF(COUNT(K134:AU134)&gt;12,LARGE(K134:AU134,13),0)+IF(COUNT(K134:AU134)&gt;13,LARGE(K134:AU134,14),0)</f>
        <v>0</v>
      </c>
      <c r="E134" s="18">
        <f>IF(COUNT(K134:AU134)&lt;19,IF(COUNT(K134:AU134)&gt;13,(COUNT(K134:AU134)-14),0)*20,100)</f>
        <v>0</v>
      </c>
      <c r="F134" s="19">
        <f>D134+E134</f>
        <v>0</v>
      </c>
      <c r="G134" s="24"/>
      <c r="H134" s="24"/>
      <c r="I134" s="24"/>
      <c r="J134" s="24"/>
      <c r="P134" s="17"/>
      <c r="AH134" s="17"/>
    </row>
    <row r="135" spans="1:35" ht="12.75">
      <c r="A135" s="13">
        <v>133</v>
      </c>
      <c r="B135" s="2">
        <f>SUM(K135:AU135)</f>
        <v>0</v>
      </c>
      <c r="C135" s="18">
        <f>COUNT(K135:AU135)</f>
        <v>0</v>
      </c>
      <c r="D135" s="18">
        <f>IF(COUNT(K135:AU135)&gt;0,LARGE(K135:AU135,1),0)+IF(COUNT(K135:AU135)&gt;1,LARGE(K135:AU135,2),0)+IF(COUNT(K135:AU135)&gt;2,LARGE(K135:AU135,3),0)+IF(COUNT(K135:AU135)&gt;3,LARGE(K135:AU135,4),0)+IF(COUNT(K135:AU135)&gt;4,LARGE(K135:AU135,5),0)+IF(COUNT(K135:AU135)&gt;5,LARGE(K135:AU135,6),0)+IF(COUNT(K135:AU135)&gt;6,LARGE(K135:AU135,7),0)+IF(COUNT(K135:AU135)&gt;7,LARGE(K135:AU135,8),0)+IF(COUNT(K135:AU135)&gt;8,LARGE(K135:AU135,9),0)+IF(COUNT(K135:AU135)&gt;9,LARGE(K135:AU135,10),0)+IF(COUNT(K135:AU135)&gt;10,LARGE(K135:AU135,11),0)+IF(COUNT(K135:AU135)&gt;11,LARGE(K135:AU135,12),0)+IF(COUNT(K135:AU135)&gt;12,LARGE(K135:AU135,13),0)+IF(COUNT(K135:AU135)&gt;13,LARGE(K135:AU135,14),0)</f>
        <v>0</v>
      </c>
      <c r="E135" s="18">
        <f>IF(COUNT(K135:AU135)&lt;19,IF(COUNT(K135:AU135)&gt;13,(COUNT(K135:AU135)-14),0)*20,100)</f>
        <v>0</v>
      </c>
      <c r="F135" s="19">
        <f>D135+E135</f>
        <v>0</v>
      </c>
      <c r="G135" s="43"/>
      <c r="H135" s="24"/>
      <c r="I135" s="24"/>
      <c r="J135" s="24"/>
      <c r="L135" s="26"/>
      <c r="R135" s="17"/>
      <c r="AI135" s="17"/>
    </row>
    <row r="136" spans="1:16" ht="14.25">
      <c r="A136" s="13">
        <v>134</v>
      </c>
      <c r="B136" s="2">
        <f>SUM(K136:AU136)</f>
        <v>0</v>
      </c>
      <c r="C136" s="18">
        <f>COUNT(K136:AU136)</f>
        <v>0</v>
      </c>
      <c r="D136" s="18">
        <f>IF(COUNT(K136:AU136)&gt;0,LARGE(K136:AU136,1),0)+IF(COUNT(K136:AU136)&gt;1,LARGE(K136:AU136,2),0)+IF(COUNT(K136:AU136)&gt;2,LARGE(K136:AU136,3),0)+IF(COUNT(K136:AU136)&gt;3,LARGE(K136:AU136,4),0)+IF(COUNT(K136:AU136)&gt;4,LARGE(K136:AU136,5),0)+IF(COUNT(K136:AU136)&gt;5,LARGE(K136:AU136,6),0)+IF(COUNT(K136:AU136)&gt;6,LARGE(K136:AU136,7),0)+IF(COUNT(K136:AU136)&gt;7,LARGE(K136:AU136,8),0)+IF(COUNT(K136:AU136)&gt;8,LARGE(K136:AU136,9),0)+IF(COUNT(K136:AU136)&gt;9,LARGE(K136:AU136,10),0)+IF(COUNT(K136:AU136)&gt;10,LARGE(K136:AU136,11),0)+IF(COUNT(K136:AU136)&gt;11,LARGE(K136:AU136,12),0)+IF(COUNT(K136:AU136)&gt;12,LARGE(K136:AU136,13),0)+IF(COUNT(K136:AU136)&gt;13,LARGE(K136:AU136,14),0)</f>
        <v>0</v>
      </c>
      <c r="E136" s="18">
        <f>IF(COUNT(K136:AU136)&lt;19,IF(COUNT(K136:AU136)&gt;13,(COUNT(K136:AU136)-14),0)*20,100)</f>
        <v>0</v>
      </c>
      <c r="F136" s="19">
        <f>D136+E136</f>
        <v>0</v>
      </c>
      <c r="G136" s="40"/>
      <c r="H136" s="40"/>
      <c r="I136" s="21"/>
      <c r="J136" s="41"/>
      <c r="P136" s="17"/>
    </row>
    <row r="137" spans="1:35" ht="12.75">
      <c r="A137" s="13">
        <v>135</v>
      </c>
      <c r="B137" s="2">
        <f>SUM(K137:AU137)</f>
        <v>0</v>
      </c>
      <c r="C137" s="18">
        <f>COUNT(K137:AU137)</f>
        <v>0</v>
      </c>
      <c r="D137" s="18">
        <f>IF(COUNT(K137:AU137)&gt;0,LARGE(K137:AU137,1),0)+IF(COUNT(K137:AU137)&gt;1,LARGE(K137:AU137,2),0)+IF(COUNT(K137:AU137)&gt;2,LARGE(K137:AU137,3),0)+IF(COUNT(K137:AU137)&gt;3,LARGE(K137:AU137,4),0)+IF(COUNT(K137:AU137)&gt;4,LARGE(K137:AU137,5),0)+IF(COUNT(K137:AU137)&gt;5,LARGE(K137:AU137,6),0)+IF(COUNT(K137:AU137)&gt;6,LARGE(K137:AU137,7),0)+IF(COUNT(K137:AU137)&gt;7,LARGE(K137:AU137,8),0)+IF(COUNT(K137:AU137)&gt;8,LARGE(K137:AU137,9),0)+IF(COUNT(K137:AU137)&gt;9,LARGE(K137:AU137,10),0)+IF(COUNT(K137:AU137)&gt;10,LARGE(K137:AU137,11),0)+IF(COUNT(K137:AU137)&gt;11,LARGE(K137:AU137,12),0)+IF(COUNT(K137:AU137)&gt;12,LARGE(K137:AU137,13),0)+IF(COUNT(K137:AU137)&gt;13,LARGE(K137:AU137,14),0)</f>
        <v>0</v>
      </c>
      <c r="E137" s="18">
        <f>IF(COUNT(K137:AU137)&lt;19,IF(COUNT(K137:AU137)&gt;13,(COUNT(K137:AU137)-14),0)*20,100)</f>
        <v>0</v>
      </c>
      <c r="F137" s="19">
        <f>D137+E137</f>
        <v>0</v>
      </c>
      <c r="G137" s="21"/>
      <c r="H137" s="24"/>
      <c r="I137" s="24"/>
      <c r="J137" s="24"/>
      <c r="L137" s="26"/>
      <c r="X137" s="17"/>
      <c r="Y137" s="17"/>
      <c r="AI137" s="26"/>
    </row>
    <row r="138" spans="1:35" ht="12.75">
      <c r="A138" s="13">
        <v>136</v>
      </c>
      <c r="B138" s="2">
        <f>SUM(K138:AU138)</f>
        <v>0</v>
      </c>
      <c r="C138" s="18">
        <f>COUNT(K138:AU138)</f>
        <v>0</v>
      </c>
      <c r="D138" s="18">
        <f>IF(COUNT(K138:AU138)&gt;0,LARGE(K138:AU138,1),0)+IF(COUNT(K138:AU138)&gt;1,LARGE(K138:AU138,2),0)+IF(COUNT(K138:AU138)&gt;2,LARGE(K138:AU138,3),0)+IF(COUNT(K138:AU138)&gt;3,LARGE(K138:AU138,4),0)+IF(COUNT(K138:AU138)&gt;4,LARGE(K138:AU138,5),0)+IF(COUNT(K138:AU138)&gt;5,LARGE(K138:AU138,6),0)+IF(COUNT(K138:AU138)&gt;6,LARGE(K138:AU138,7),0)+IF(COUNT(K138:AU138)&gt;7,LARGE(K138:AU138,8),0)+IF(COUNT(K138:AU138)&gt;8,LARGE(K138:AU138,9),0)+IF(COUNT(K138:AU138)&gt;9,LARGE(K138:AU138,10),0)+IF(COUNT(K138:AU138)&gt;10,LARGE(K138:AU138,11),0)+IF(COUNT(K138:AU138)&gt;11,LARGE(K138:AU138,12),0)+IF(COUNT(K138:AU138)&gt;12,LARGE(K138:AU138,13),0)+IF(COUNT(K138:AU138)&gt;13,LARGE(K138:AU138,14),0)</f>
        <v>0</v>
      </c>
      <c r="E138" s="18">
        <f>IF(COUNT(K138:AU138)&lt;19,IF(COUNT(K138:AU138)&gt;13,(COUNT(K138:AU138)-14),0)*20,100)</f>
        <v>0</v>
      </c>
      <c r="F138" s="19">
        <f>D138+E138</f>
        <v>0</v>
      </c>
      <c r="G138" s="42"/>
      <c r="H138" s="42"/>
      <c r="I138" s="42"/>
      <c r="J138" s="42"/>
      <c r="M138" s="17"/>
      <c r="R138" s="17"/>
      <c r="T138" s="17"/>
      <c r="Y138" s="5"/>
      <c r="Z138" s="5"/>
      <c r="AI138" s="17"/>
    </row>
    <row r="139" spans="1:34" ht="12.75">
      <c r="A139" s="13">
        <v>137</v>
      </c>
      <c r="B139" s="2">
        <f>SUM(K139:AU139)</f>
        <v>0</v>
      </c>
      <c r="C139" s="18">
        <f>COUNT(K139:AU139)</f>
        <v>0</v>
      </c>
      <c r="D139" s="18">
        <f>IF(COUNT(K139:AU139)&gt;0,LARGE(K139:AU139,1),0)+IF(COUNT(K139:AU139)&gt;1,LARGE(K139:AU139,2),0)+IF(COUNT(K139:AU139)&gt;2,LARGE(K139:AU139,3),0)+IF(COUNT(K139:AU139)&gt;3,LARGE(K139:AU139,4),0)+IF(COUNT(K139:AU139)&gt;4,LARGE(K139:AU139,5),0)+IF(COUNT(K139:AU139)&gt;5,LARGE(K139:AU139,6),0)+IF(COUNT(K139:AU139)&gt;6,LARGE(K139:AU139,7),0)+IF(COUNT(K139:AU139)&gt;7,LARGE(K139:AU139,8),0)+IF(COUNT(K139:AU139)&gt;8,LARGE(K139:AU139,9),0)+IF(COUNT(K139:AU139)&gt;9,LARGE(K139:AU139,10),0)+IF(COUNT(K139:AU139)&gt;10,LARGE(K139:AU139,11),0)+IF(COUNT(K139:AU139)&gt;11,LARGE(K139:AU139,12),0)+IF(COUNT(K139:AU139)&gt;12,LARGE(K139:AU139,13),0)+IF(COUNT(K139:AU139)&gt;13,LARGE(K139:AU139,14),0)</f>
        <v>0</v>
      </c>
      <c r="E139" s="18">
        <f>IF(COUNT(K139:AU139)&lt;19,IF(COUNT(K139:AU139)&gt;13,(COUNT(K139:AU139)-14),0)*20,100)</f>
        <v>0</v>
      </c>
      <c r="F139" s="19">
        <f>D139+E139</f>
        <v>0</v>
      </c>
      <c r="G139" s="21"/>
      <c r="H139" s="38"/>
      <c r="I139" s="39"/>
      <c r="J139" s="38"/>
      <c r="L139" s="26"/>
      <c r="P139" s="17"/>
      <c r="T139" s="17"/>
      <c r="AG139" s="17"/>
      <c r="AH139" s="17"/>
    </row>
    <row r="140" spans="1:41" ht="12.75">
      <c r="A140" s="13">
        <v>138</v>
      </c>
      <c r="B140" s="2">
        <f>SUM(K140:AU140)</f>
        <v>0</v>
      </c>
      <c r="C140" s="18">
        <f>COUNT(K140:AU140)</f>
        <v>0</v>
      </c>
      <c r="D140" s="18">
        <f>IF(COUNT(K140:AU140)&gt;0,LARGE(K140:AU140,1),0)+IF(COUNT(K140:AU140)&gt;1,LARGE(K140:AU140,2),0)+IF(COUNT(K140:AU140)&gt;2,LARGE(K140:AU140,3),0)+IF(COUNT(K140:AU140)&gt;3,LARGE(K140:AU140,4),0)+IF(COUNT(K140:AU140)&gt;4,LARGE(K140:AU140,5),0)+IF(COUNT(K140:AU140)&gt;5,LARGE(K140:AU140,6),0)+IF(COUNT(K140:AU140)&gt;6,LARGE(K140:AU140,7),0)+IF(COUNT(K140:AU140)&gt;7,LARGE(K140:AU140,8),0)+IF(COUNT(K140:AU140)&gt;8,LARGE(K140:AU140,9),0)+IF(COUNT(K140:AU140)&gt;9,LARGE(K140:AU140,10),0)+IF(COUNT(K140:AU140)&gt;10,LARGE(K140:AU140,11),0)+IF(COUNT(K140:AU140)&gt;11,LARGE(K140:AU140,12),0)+IF(COUNT(K140:AU140)&gt;12,LARGE(K140:AU140,13),0)+IF(COUNT(K140:AU140)&gt;13,LARGE(K140:AU140,14),0)</f>
        <v>0</v>
      </c>
      <c r="E140" s="18">
        <f>IF(COUNT(K140:AU140)&lt;19,IF(COUNT(K140:AU140)&gt;13,(COUNT(K140:AU140)-14),0)*20,100)</f>
        <v>0</v>
      </c>
      <c r="F140" s="19">
        <f>D140+E140</f>
        <v>0</v>
      </c>
      <c r="G140" s="47"/>
      <c r="H140" s="24"/>
      <c r="I140" s="24"/>
      <c r="J140" s="24"/>
      <c r="Y140" s="17"/>
      <c r="AO140" s="17"/>
    </row>
    <row r="141" spans="1:43" ht="12.75">
      <c r="A141" s="13">
        <v>139</v>
      </c>
      <c r="B141" s="2">
        <f>SUM(K141:AU141)</f>
        <v>0</v>
      </c>
      <c r="C141" s="18">
        <f>COUNT(K141:AU141)</f>
        <v>0</v>
      </c>
      <c r="D141" s="18">
        <f>IF(COUNT(K141:AU141)&gt;0,LARGE(K141:AU141,1),0)+IF(COUNT(K141:AU141)&gt;1,LARGE(K141:AU141,2),0)+IF(COUNT(K141:AU141)&gt;2,LARGE(K141:AU141,3),0)+IF(COUNT(K141:AU141)&gt;3,LARGE(K141:AU141,4),0)+IF(COUNT(K141:AU141)&gt;4,LARGE(K141:AU141,5),0)+IF(COUNT(K141:AU141)&gt;5,LARGE(K141:AU141,6),0)+IF(COUNT(K141:AU141)&gt;6,LARGE(K141:AU141,7),0)+IF(COUNT(K141:AU141)&gt;7,LARGE(K141:AU141,8),0)+IF(COUNT(K141:AU141)&gt;8,LARGE(K141:AU141,9),0)+IF(COUNT(K141:AU141)&gt;9,LARGE(K141:AU141,10),0)+IF(COUNT(K141:AU141)&gt;10,LARGE(K141:AU141,11),0)+IF(COUNT(K141:AU141)&gt;11,LARGE(K141:AU141,12),0)+IF(COUNT(K141:AU141)&gt;12,LARGE(K141:AU141,13),0)+IF(COUNT(K141:AU141)&gt;13,LARGE(K141:AU141,14),0)</f>
        <v>0</v>
      </c>
      <c r="E141" s="18">
        <f>IF(COUNT(K141:AU141)&lt;19,IF(COUNT(K141:AU141)&gt;13,(COUNT(K141:AU141)-14),0)*20,100)</f>
        <v>0</v>
      </c>
      <c r="F141" s="19">
        <f>D141+E141</f>
        <v>0</v>
      </c>
      <c r="G141" s="47"/>
      <c r="H141" s="24"/>
      <c r="I141" s="24"/>
      <c r="J141" s="24"/>
      <c r="R141" s="17"/>
      <c r="AQ141" s="17"/>
    </row>
    <row r="142" spans="1:31" ht="12.75">
      <c r="A142" s="13">
        <v>140</v>
      </c>
      <c r="B142" s="2">
        <f>SUM(K142:AU142)</f>
        <v>0</v>
      </c>
      <c r="C142" s="18">
        <f>COUNT(K142:AU142)</f>
        <v>0</v>
      </c>
      <c r="D142" s="18">
        <f>IF(COUNT(K142:AU142)&gt;0,LARGE(K142:AU142,1),0)+IF(COUNT(K142:AU142)&gt;1,LARGE(K142:AU142,2),0)+IF(COUNT(K142:AU142)&gt;2,LARGE(K142:AU142,3),0)+IF(COUNT(K142:AU142)&gt;3,LARGE(K142:AU142,4),0)+IF(COUNT(K142:AU142)&gt;4,LARGE(K142:AU142,5),0)+IF(COUNT(K142:AU142)&gt;5,LARGE(K142:AU142,6),0)+IF(COUNT(K142:AU142)&gt;6,LARGE(K142:AU142,7),0)+IF(COUNT(K142:AU142)&gt;7,LARGE(K142:AU142,8),0)+IF(COUNT(K142:AU142)&gt;8,LARGE(K142:AU142,9),0)+IF(COUNT(K142:AU142)&gt;9,LARGE(K142:AU142,10),0)+IF(COUNT(K142:AU142)&gt;10,LARGE(K142:AU142,11),0)+IF(COUNT(K142:AU142)&gt;11,LARGE(K142:AU142,12),0)+IF(COUNT(K142:AU142)&gt;12,LARGE(K142:AU142,13),0)+IF(COUNT(K142:AU142)&gt;13,LARGE(K142:AU142,14),0)</f>
        <v>0</v>
      </c>
      <c r="E142" s="18">
        <f>IF(COUNT(K142:AU142)&lt;19,IF(COUNT(K142:AU142)&gt;13,(COUNT(K142:AU142)-14),0)*20,100)</f>
        <v>0</v>
      </c>
      <c r="F142" s="19">
        <f>D142+E142</f>
        <v>0</v>
      </c>
      <c r="G142" s="21"/>
      <c r="H142" s="21"/>
      <c r="I142" s="21"/>
      <c r="J142" s="21"/>
      <c r="R142" s="17"/>
      <c r="V142" s="17"/>
      <c r="Y142" s="17"/>
      <c r="AE142" s="26"/>
    </row>
    <row r="143" spans="1:40" ht="13.5" customHeight="1">
      <c r="A143" s="13">
        <v>141</v>
      </c>
      <c r="B143" s="2">
        <f>SUM(K143:AU143)</f>
        <v>0</v>
      </c>
      <c r="C143" s="18">
        <f>COUNT(K143:AU143)</f>
        <v>0</v>
      </c>
      <c r="D143" s="18">
        <f>IF(COUNT(K143:AU143)&gt;0,LARGE(K143:AU143,1),0)+IF(COUNT(K143:AU143)&gt;1,LARGE(K143:AU143,2),0)+IF(COUNT(K143:AU143)&gt;2,LARGE(K143:AU143,3),0)+IF(COUNT(K143:AU143)&gt;3,LARGE(K143:AU143,4),0)+IF(COUNT(K143:AU143)&gt;4,LARGE(K143:AU143,5),0)+IF(COUNT(K143:AU143)&gt;5,LARGE(K143:AU143,6),0)+IF(COUNT(K143:AU143)&gt;6,LARGE(K143:AU143,7),0)+IF(COUNT(K143:AU143)&gt;7,LARGE(K143:AU143,8),0)+IF(COUNT(K143:AU143)&gt;8,LARGE(K143:AU143,9),0)+IF(COUNT(K143:AU143)&gt;9,LARGE(K143:AU143,10),0)+IF(COUNT(K143:AU143)&gt;10,LARGE(K143:AU143,11),0)+IF(COUNT(K143:AU143)&gt;11,LARGE(K143:AU143,12),0)+IF(COUNT(K143:AU143)&gt;12,LARGE(K143:AU143,13),0)+IF(COUNT(K143:AU143)&gt;13,LARGE(K143:AU143,14),0)</f>
        <v>0</v>
      </c>
      <c r="E143" s="18">
        <f>IF(COUNT(K143:AU143)&lt;19,IF(COUNT(K143:AU143)&gt;13,(COUNT(K143:AU143)-14),0)*20,100)</f>
        <v>0</v>
      </c>
      <c r="F143" s="19">
        <f>D143+E143</f>
        <v>0</v>
      </c>
      <c r="G143" s="40"/>
      <c r="H143" s="40"/>
      <c r="I143" s="21"/>
      <c r="J143" s="41"/>
      <c r="L143" s="17"/>
      <c r="N143" s="17"/>
      <c r="Q143" s="17"/>
      <c r="U143" s="17"/>
      <c r="V143" s="17"/>
      <c r="Y143" s="17"/>
      <c r="AA143" s="17"/>
      <c r="AD143" s="26"/>
      <c r="AE143" s="17"/>
      <c r="AL143" s="17"/>
      <c r="AN143" s="17"/>
    </row>
    <row r="144" spans="1:39" ht="13.5" customHeight="1">
      <c r="A144" s="13">
        <v>142</v>
      </c>
      <c r="B144" s="2">
        <f>SUM(K144:AU144)</f>
        <v>0</v>
      </c>
      <c r="C144" s="18">
        <f>COUNT(K144:AU144)</f>
        <v>0</v>
      </c>
      <c r="D144" s="18">
        <f>IF(COUNT(K144:AU144)&gt;0,LARGE(K144:AU144,1),0)+IF(COUNT(K144:AU144)&gt;1,LARGE(K144:AU144,2),0)+IF(COUNT(K144:AU144)&gt;2,LARGE(K144:AU144,3),0)+IF(COUNT(K144:AU144)&gt;3,LARGE(K144:AU144,4),0)+IF(COUNT(K144:AU144)&gt;4,LARGE(K144:AU144,5),0)+IF(COUNT(K144:AU144)&gt;5,LARGE(K144:AU144,6),0)+IF(COUNT(K144:AU144)&gt;6,LARGE(K144:AU144,7),0)+IF(COUNT(K144:AU144)&gt;7,LARGE(K144:AU144,8),0)+IF(COUNT(K144:AU144)&gt;8,LARGE(K144:AU144,9),0)+IF(COUNT(K144:AU144)&gt;9,LARGE(K144:AU144,10),0)+IF(COUNT(K144:AU144)&gt;10,LARGE(K144:AU144,11),0)+IF(COUNT(K144:AU144)&gt;11,LARGE(K144:AU144,12),0)+IF(COUNT(K144:AU144)&gt;12,LARGE(K144:AU144,13),0)+IF(COUNT(K144:AU144)&gt;13,LARGE(K144:AU144,14),0)</f>
        <v>0</v>
      </c>
      <c r="E144" s="18">
        <f>IF(COUNT(K144:AU144)&lt;19,IF(COUNT(K144:AU144)&gt;13,(COUNT(K144:AU144)-14),0)*20,100)</f>
        <v>0</v>
      </c>
      <c r="F144" s="19">
        <f>D144+E144</f>
        <v>0</v>
      </c>
      <c r="G144" s="43"/>
      <c r="H144" s="24"/>
      <c r="I144" s="24"/>
      <c r="J144" s="24"/>
      <c r="L144" s="17"/>
      <c r="AH144" s="17"/>
      <c r="AL144" s="17"/>
      <c r="AM144" s="17"/>
    </row>
    <row r="145" spans="1:33" ht="13.5" customHeight="1">
      <c r="A145" s="13">
        <v>143</v>
      </c>
      <c r="B145" s="2">
        <f>SUM(K145:AU145)</f>
        <v>0</v>
      </c>
      <c r="C145" s="18">
        <f>COUNT(K145:AU145)</f>
        <v>0</v>
      </c>
      <c r="D145" s="18">
        <f>IF(COUNT(K145:AU145)&gt;0,LARGE(K145:AU145,1),0)+IF(COUNT(K145:AU145)&gt;1,LARGE(K145:AU145,2),0)+IF(COUNT(K145:AU145)&gt;2,LARGE(K145:AU145,3),0)+IF(COUNT(K145:AU145)&gt;3,LARGE(K145:AU145,4),0)+IF(COUNT(K145:AU145)&gt;4,LARGE(K145:AU145,5),0)+IF(COUNT(K145:AU145)&gt;5,LARGE(K145:AU145,6),0)+IF(COUNT(K145:AU145)&gt;6,LARGE(K145:AU145,7),0)+IF(COUNT(K145:AU145)&gt;7,LARGE(K145:AU145,8),0)+IF(COUNT(K145:AU145)&gt;8,LARGE(K145:AU145,9),0)+IF(COUNT(K145:AU145)&gt;9,LARGE(K145:AU145,10),0)+IF(COUNT(K145:AU145)&gt;10,LARGE(K145:AU145,11),0)+IF(COUNT(K145:AU145)&gt;11,LARGE(K145:AU145,12),0)+IF(COUNT(K145:AU145)&gt;12,LARGE(K145:AU145,13),0)+IF(COUNT(K145:AU145)&gt;13,LARGE(K145:AU145,14),0)</f>
        <v>0</v>
      </c>
      <c r="E145" s="18">
        <f>IF(COUNT(K145:AU145)&lt;19,IF(COUNT(K145:AU145)&gt;13,(COUNT(K145:AU145)-14),0)*20,100)</f>
        <v>0</v>
      </c>
      <c r="F145" s="19">
        <f>D145+E145</f>
        <v>0</v>
      </c>
      <c r="G145" s="21"/>
      <c r="H145" s="21"/>
      <c r="I145" s="21"/>
      <c r="J145" s="21"/>
      <c r="R145" s="17"/>
      <c r="S145" s="17"/>
      <c r="X145" s="17"/>
      <c r="AG145" s="17"/>
    </row>
    <row r="146" spans="1:20" ht="13.5" customHeight="1">
      <c r="A146" s="13">
        <v>144</v>
      </c>
      <c r="B146" s="2">
        <f>SUM(K146:AU146)</f>
        <v>0</v>
      </c>
      <c r="C146" s="18">
        <f>COUNT(K146:AU146)</f>
        <v>0</v>
      </c>
      <c r="D146" s="18">
        <f>IF(COUNT(K146:AU146)&gt;0,LARGE(K146:AU146,1),0)+IF(COUNT(K146:AU146)&gt;1,LARGE(K146:AU146,2),0)+IF(COUNT(K146:AU146)&gt;2,LARGE(K146:AU146,3),0)+IF(COUNT(K146:AU146)&gt;3,LARGE(K146:AU146,4),0)+IF(COUNT(K146:AU146)&gt;4,LARGE(K146:AU146,5),0)+IF(COUNT(K146:AU146)&gt;5,LARGE(K146:AU146,6),0)+IF(COUNT(K146:AU146)&gt;6,LARGE(K146:AU146,7),0)+IF(COUNT(K146:AU146)&gt;7,LARGE(K146:AU146,8),0)+IF(COUNT(K146:AU146)&gt;8,LARGE(K146:AU146,9),0)+IF(COUNT(K146:AU146)&gt;9,LARGE(K146:AU146,10),0)+IF(COUNT(K146:AU146)&gt;10,LARGE(K146:AU146,11),0)+IF(COUNT(K146:AU146)&gt;11,LARGE(K146:AU146,12),0)+IF(COUNT(K146:AU146)&gt;12,LARGE(K146:AU146,13),0)+IF(COUNT(K146:AU146)&gt;13,LARGE(K146:AU146,14),0)</f>
        <v>0</v>
      </c>
      <c r="E146" s="18">
        <f>IF(COUNT(K146:AU146)&lt;19,IF(COUNT(K146:AU146)&gt;13,(COUNT(K146:AU146)-14),0)*20,100)</f>
        <v>0</v>
      </c>
      <c r="F146" s="19">
        <f>D146+E146</f>
        <v>0</v>
      </c>
      <c r="G146" s="27"/>
      <c r="H146" s="27"/>
      <c r="I146" s="27"/>
      <c r="J146" s="27"/>
      <c r="M146" s="26"/>
      <c r="Q146" s="17"/>
      <c r="R146" s="17"/>
      <c r="T146" s="17"/>
    </row>
    <row r="147" spans="1:44" ht="13.5" customHeight="1">
      <c r="A147" s="13">
        <v>145</v>
      </c>
      <c r="B147" s="2">
        <f>SUM(K147:AU147)</f>
        <v>0</v>
      </c>
      <c r="C147" s="18">
        <f>COUNT(K147:AU147)</f>
        <v>0</v>
      </c>
      <c r="D147" s="18">
        <f>IF(COUNT(K147:AU147)&gt;0,LARGE(K147:AU147,1),0)+IF(COUNT(K147:AU147)&gt;1,LARGE(K147:AU147,2),0)+IF(COUNT(K147:AU147)&gt;2,LARGE(K147:AU147,3),0)+IF(COUNT(K147:AU147)&gt;3,LARGE(K147:AU147,4),0)+IF(COUNT(K147:AU147)&gt;4,LARGE(K147:AU147,5),0)+IF(COUNT(K147:AU147)&gt;5,LARGE(K147:AU147,6),0)+IF(COUNT(K147:AU147)&gt;6,LARGE(K147:AU147,7),0)+IF(COUNT(K147:AU147)&gt;7,LARGE(K147:AU147,8),0)+IF(COUNT(K147:AU147)&gt;8,LARGE(K147:AU147,9),0)+IF(COUNT(K147:AU147)&gt;9,LARGE(K147:AU147,10),0)+IF(COUNT(K147:AU147)&gt;10,LARGE(K147:AU147,11),0)+IF(COUNT(K147:AU147)&gt;11,LARGE(K147:AU147,12),0)+IF(COUNT(K147:AU147)&gt;12,LARGE(K147:AU147,13),0)+IF(COUNT(K147:AU147)&gt;13,LARGE(K147:AU147,14),0)</f>
        <v>0</v>
      </c>
      <c r="E147" s="18">
        <f>IF(COUNT(K147:AU147)&lt;19,IF(COUNT(K147:AU147)&gt;13,(COUNT(K147:AU147)-14),0)*20,100)</f>
        <v>0</v>
      </c>
      <c r="F147" s="19">
        <f>D147+E147</f>
        <v>0</v>
      </c>
      <c r="G147" s="24"/>
      <c r="H147" s="24"/>
      <c r="I147" s="24"/>
      <c r="J147" s="24"/>
      <c r="M147" s="26"/>
      <c r="AM147" s="17"/>
      <c r="AQ147" s="17"/>
      <c r="AR147" s="17"/>
    </row>
    <row r="148" spans="1:12" ht="13.5" customHeight="1">
      <c r="A148" s="13">
        <v>146</v>
      </c>
      <c r="B148" s="2">
        <f>SUM(K148:AU148)</f>
        <v>0</v>
      </c>
      <c r="C148" s="18">
        <f>COUNT(K148:AU148)</f>
        <v>0</v>
      </c>
      <c r="D148" s="18">
        <f>IF(COUNT(K148:AU148)&gt;0,LARGE(K148:AU148,1),0)+IF(COUNT(K148:AU148)&gt;1,LARGE(K148:AU148,2),0)+IF(COUNT(K148:AU148)&gt;2,LARGE(K148:AU148,3),0)+IF(COUNT(K148:AU148)&gt;3,LARGE(K148:AU148,4),0)+IF(COUNT(K148:AU148)&gt;4,LARGE(K148:AU148,5),0)+IF(COUNT(K148:AU148)&gt;5,LARGE(K148:AU148,6),0)+IF(COUNT(K148:AU148)&gt;6,LARGE(K148:AU148,7),0)+IF(COUNT(K148:AU148)&gt;7,LARGE(K148:AU148,8),0)+IF(COUNT(K148:AU148)&gt;8,LARGE(K148:AU148,9),0)+IF(COUNT(K148:AU148)&gt;9,LARGE(K148:AU148,10),0)+IF(COUNT(K148:AU148)&gt;10,LARGE(K148:AU148,11),0)+IF(COUNT(K148:AU148)&gt;11,LARGE(K148:AU148,12),0)+IF(COUNT(K148:AU148)&gt;12,LARGE(K148:AU148,13),0)+IF(COUNT(K148:AU148)&gt;13,LARGE(K148:AU148,14),0)</f>
        <v>0</v>
      </c>
      <c r="E148" s="18">
        <f>IF(COUNT(K148:AU148)&lt;19,IF(COUNT(K148:AU148)&gt;13,(COUNT(K148:AU148)-14),0)*20,100)</f>
        <v>0</v>
      </c>
      <c r="F148" s="19">
        <f>D148+E148</f>
        <v>0</v>
      </c>
      <c r="G148" s="21"/>
      <c r="H148" s="21"/>
      <c r="I148" s="21"/>
      <c r="J148" s="21"/>
      <c r="K148" s="5"/>
      <c r="L148" s="17"/>
    </row>
    <row r="149" spans="1:44" ht="13.5" customHeight="1">
      <c r="A149" s="13">
        <v>147</v>
      </c>
      <c r="B149" s="2">
        <f>SUM(K149:AU149)</f>
        <v>0</v>
      </c>
      <c r="C149" s="18">
        <f>COUNT(K149:AU149)</f>
        <v>0</v>
      </c>
      <c r="D149" s="18">
        <f>IF(COUNT(K149:AU149)&gt;0,LARGE(K149:AU149,1),0)+IF(COUNT(K149:AU149)&gt;1,LARGE(K149:AU149,2),0)+IF(COUNT(K149:AU149)&gt;2,LARGE(K149:AU149,3),0)+IF(COUNT(K149:AU149)&gt;3,LARGE(K149:AU149,4),0)+IF(COUNT(K149:AU149)&gt;4,LARGE(K149:AU149,5),0)+IF(COUNT(K149:AU149)&gt;5,LARGE(K149:AU149,6),0)+IF(COUNT(K149:AU149)&gt;6,LARGE(K149:AU149,7),0)+IF(COUNT(K149:AU149)&gt;7,LARGE(K149:AU149,8),0)+IF(COUNT(K149:AU149)&gt;8,LARGE(K149:AU149,9),0)+IF(COUNT(K149:AU149)&gt;9,LARGE(K149:AU149,10),0)+IF(COUNT(K149:AU149)&gt;10,LARGE(K149:AU149,11),0)+IF(COUNT(K149:AU149)&gt;11,LARGE(K149:AU149,12),0)+IF(COUNT(K149:AU149)&gt;12,LARGE(K149:AU149,13),0)+IF(COUNT(K149:AU149)&gt;13,LARGE(K149:AU149,14),0)</f>
        <v>0</v>
      </c>
      <c r="E149" s="18">
        <f>IF(COUNT(K149:AU149)&lt;19,IF(COUNT(K149:AU149)&gt;13,(COUNT(K149:AU149)-14),0)*20,100)</f>
        <v>0</v>
      </c>
      <c r="F149" s="19">
        <f>D149+E149</f>
        <v>0</v>
      </c>
      <c r="G149" s="40"/>
      <c r="H149" s="40"/>
      <c r="I149" s="21"/>
      <c r="J149" s="41"/>
      <c r="P149" s="5"/>
      <c r="AA149" s="17"/>
      <c r="AH149" s="17"/>
      <c r="AR149" s="17"/>
    </row>
    <row r="150" spans="1:33" ht="13.5" customHeight="1">
      <c r="A150" s="13">
        <v>148</v>
      </c>
      <c r="B150" s="2">
        <f>SUM(K150:AU150)</f>
        <v>0</v>
      </c>
      <c r="C150" s="18">
        <f>COUNT(K150:AU150)</f>
        <v>0</v>
      </c>
      <c r="D150" s="18">
        <f>IF(COUNT(K150:AU150)&gt;0,LARGE(K150:AU150,1),0)+IF(COUNT(K150:AU150)&gt;1,LARGE(K150:AU150,2),0)+IF(COUNT(K150:AU150)&gt;2,LARGE(K150:AU150,3),0)+IF(COUNT(K150:AU150)&gt;3,LARGE(K150:AU150,4),0)+IF(COUNT(K150:AU150)&gt;4,LARGE(K150:AU150,5),0)+IF(COUNT(K150:AU150)&gt;5,LARGE(K150:AU150,6),0)+IF(COUNT(K150:AU150)&gt;6,LARGE(K150:AU150,7),0)+IF(COUNT(K150:AU150)&gt;7,LARGE(K150:AU150,8),0)+IF(COUNT(K150:AU150)&gt;8,LARGE(K150:AU150,9),0)+IF(COUNT(K150:AU150)&gt;9,LARGE(K150:AU150,10),0)+IF(COUNT(K150:AU150)&gt;10,LARGE(K150:AU150,11),0)+IF(COUNT(K150:AU150)&gt;11,LARGE(K150:AU150,12),0)+IF(COUNT(K150:AU150)&gt;12,LARGE(K150:AU150,13),0)+IF(COUNT(K150:AU150)&gt;13,LARGE(K150:AU150,14),0)</f>
        <v>0</v>
      </c>
      <c r="E150" s="18">
        <f>IF(COUNT(K150:AU150)&lt;19,IF(COUNT(K150:AU150)&gt;13,(COUNT(K150:AU150)-14),0)*20,100)</f>
        <v>0</v>
      </c>
      <c r="F150" s="19">
        <f>D150+E150</f>
        <v>0</v>
      </c>
      <c r="G150" s="21"/>
      <c r="H150" s="24"/>
      <c r="I150" s="24"/>
      <c r="J150" s="24"/>
      <c r="W150" s="17"/>
      <c r="AE150" s="17"/>
      <c r="AG150" s="17"/>
    </row>
    <row r="151" spans="1:35" ht="13.5" customHeight="1">
      <c r="A151" s="13">
        <v>149</v>
      </c>
      <c r="B151" s="2">
        <f>SUM(K151:AU151)</f>
        <v>0</v>
      </c>
      <c r="C151" s="18">
        <f>COUNT(K151:AU151)</f>
        <v>0</v>
      </c>
      <c r="D151" s="18">
        <f>IF(COUNT(K151:AU151)&gt;0,LARGE(K151:AU151,1),0)+IF(COUNT(K151:AU151)&gt;1,LARGE(K151:AU151,2),0)+IF(COUNT(K151:AU151)&gt;2,LARGE(K151:AU151,3),0)+IF(COUNT(K151:AU151)&gt;3,LARGE(K151:AU151,4),0)+IF(COUNT(K151:AU151)&gt;4,LARGE(K151:AU151,5),0)+IF(COUNT(K151:AU151)&gt;5,LARGE(K151:AU151,6),0)+IF(COUNT(K151:AU151)&gt;6,LARGE(K151:AU151,7),0)+IF(COUNT(K151:AU151)&gt;7,LARGE(K151:AU151,8),0)+IF(COUNT(K151:AU151)&gt;8,LARGE(K151:AU151,9),0)+IF(COUNT(K151:AU151)&gt;9,LARGE(K151:AU151,10),0)+IF(COUNT(K151:AU151)&gt;10,LARGE(K151:AU151,11),0)+IF(COUNT(K151:AU151)&gt;11,LARGE(K151:AU151,12),0)+IF(COUNT(K151:AU151)&gt;12,LARGE(K151:AU151,13),0)+IF(COUNT(K151:AU151)&gt;13,LARGE(K151:AU151,14),0)</f>
        <v>0</v>
      </c>
      <c r="E151" s="18">
        <f>IF(COUNT(K151:AU151)&lt;19,IF(COUNT(K151:AU151)&gt;13,(COUNT(K151:AU151)-14),0)*20,100)</f>
        <v>0</v>
      </c>
      <c r="F151" s="19">
        <f>D151+E151</f>
        <v>0</v>
      </c>
      <c r="G151" s="27"/>
      <c r="H151" s="27"/>
      <c r="I151" s="27"/>
      <c r="J151" s="27"/>
      <c r="M151" s="17"/>
      <c r="O151" s="17"/>
      <c r="AA151" s="26"/>
      <c r="AI151" s="26"/>
    </row>
    <row r="152" spans="1:41" ht="13.5" customHeight="1">
      <c r="A152" s="13">
        <v>150</v>
      </c>
      <c r="B152" s="2">
        <f>SUM(K152:AU152)</f>
        <v>0</v>
      </c>
      <c r="C152" s="18">
        <f>COUNT(K152:AU152)</f>
        <v>0</v>
      </c>
      <c r="D152" s="18">
        <f>IF(COUNT(K152:AU152)&gt;0,LARGE(K152:AU152,1),0)+IF(COUNT(K152:AU152)&gt;1,LARGE(K152:AU152,2),0)+IF(COUNT(K152:AU152)&gt;2,LARGE(K152:AU152,3),0)+IF(COUNT(K152:AU152)&gt;3,LARGE(K152:AU152,4),0)+IF(COUNT(K152:AU152)&gt;4,LARGE(K152:AU152,5),0)+IF(COUNT(K152:AU152)&gt;5,LARGE(K152:AU152,6),0)+IF(COUNT(K152:AU152)&gt;6,LARGE(K152:AU152,7),0)+IF(COUNT(K152:AU152)&gt;7,LARGE(K152:AU152,8),0)+IF(COUNT(K152:AU152)&gt;8,LARGE(K152:AU152,9),0)+IF(COUNT(K152:AU152)&gt;9,LARGE(K152:AU152,10),0)+IF(COUNT(K152:AU152)&gt;10,LARGE(K152:AU152,11),0)+IF(COUNT(K152:AU152)&gt;11,LARGE(K152:AU152,12),0)+IF(COUNT(K152:AU152)&gt;12,LARGE(K152:AU152,13),0)+IF(COUNT(K152:AU152)&gt;13,LARGE(K152:AU152,14),0)</f>
        <v>0</v>
      </c>
      <c r="E152" s="18">
        <f>IF(COUNT(K152:AU152)&lt;19,IF(COUNT(K152:AU152)&gt;13,(COUNT(K152:AU152)-14),0)*20,100)</f>
        <v>0</v>
      </c>
      <c r="F152" s="19">
        <f>D152+E152</f>
        <v>0</v>
      </c>
      <c r="G152" s="38"/>
      <c r="H152" s="38"/>
      <c r="I152" s="39"/>
      <c r="J152" s="38"/>
      <c r="L152" s="17"/>
      <c r="S152" s="5"/>
      <c r="T152" s="15"/>
      <c r="V152" s="17"/>
      <c r="X152" s="17"/>
      <c r="Y152" s="17"/>
      <c r="Z152" s="17"/>
      <c r="AL152" s="17"/>
      <c r="AM152" s="17"/>
      <c r="AO152" s="17"/>
    </row>
    <row r="153" spans="1:22" ht="13.5" customHeight="1">
      <c r="A153" s="13">
        <v>151</v>
      </c>
      <c r="B153" s="2">
        <f>SUM(K153:AU153)</f>
        <v>0</v>
      </c>
      <c r="C153" s="18">
        <f>COUNT(K153:AU153)</f>
        <v>0</v>
      </c>
      <c r="D153" s="18">
        <f>IF(COUNT(K153:AU153)&gt;0,LARGE(K153:AU153,1),0)+IF(COUNT(K153:AU153)&gt;1,LARGE(K153:AU153,2),0)+IF(COUNT(K153:AU153)&gt;2,LARGE(K153:AU153,3),0)+IF(COUNT(K153:AU153)&gt;3,LARGE(K153:AU153,4),0)+IF(COUNT(K153:AU153)&gt;4,LARGE(K153:AU153,5),0)+IF(COUNT(K153:AU153)&gt;5,LARGE(K153:AU153,6),0)+IF(COUNT(K153:AU153)&gt;6,LARGE(K153:AU153,7),0)+IF(COUNT(K153:AU153)&gt;7,LARGE(K153:AU153,8),0)+IF(COUNT(K153:AU153)&gt;8,LARGE(K153:AU153,9),0)+IF(COUNT(K153:AU153)&gt;9,LARGE(K153:AU153,10),0)+IF(COUNT(K153:AU153)&gt;10,LARGE(K153:AU153,11),0)+IF(COUNT(K153:AU153)&gt;11,LARGE(K153:AU153,12),0)+IF(COUNT(K153:AU153)&gt;12,LARGE(K153:AU153,13),0)+IF(COUNT(K153:AU153)&gt;13,LARGE(K153:AU153,14),0)</f>
        <v>0</v>
      </c>
      <c r="E153" s="18">
        <f>IF(COUNT(K153:AU153)&lt;19,IF(COUNT(K153:AU153)&gt;13,(COUNT(K153:AU153)-14),0)*20,100)</f>
        <v>0</v>
      </c>
      <c r="F153" s="19">
        <f>D153+E153</f>
        <v>0</v>
      </c>
      <c r="G153" s="27"/>
      <c r="H153" s="27"/>
      <c r="I153" s="27"/>
      <c r="J153" s="27"/>
      <c r="K153" s="5"/>
      <c r="L153" s="5"/>
      <c r="O153" s="5"/>
      <c r="P153" s="5"/>
      <c r="Q153" s="5"/>
      <c r="R153" s="5"/>
      <c r="S153" s="5"/>
      <c r="T153" s="5"/>
      <c r="U153" s="5"/>
      <c r="V153" s="5"/>
    </row>
    <row r="154" spans="1:30" ht="12.75">
      <c r="A154" s="13">
        <v>152</v>
      </c>
      <c r="B154" s="2">
        <f>SUM(K154:AU154)</f>
        <v>0</v>
      </c>
      <c r="C154" s="18">
        <f>COUNT(K154:AU154)</f>
        <v>0</v>
      </c>
      <c r="D154" s="18">
        <f>IF(COUNT(K154:AU154)&gt;0,LARGE(K154:AU154,1),0)+IF(COUNT(K154:AU154)&gt;1,LARGE(K154:AU154,2),0)+IF(COUNT(K154:AU154)&gt;2,LARGE(K154:AU154,3),0)+IF(COUNT(K154:AU154)&gt;3,LARGE(K154:AU154,4),0)+IF(COUNT(K154:AU154)&gt;4,LARGE(K154:AU154,5),0)+IF(COUNT(K154:AU154)&gt;5,LARGE(K154:AU154,6),0)+IF(COUNT(K154:AU154)&gt;6,LARGE(K154:AU154,7),0)+IF(COUNT(K154:AU154)&gt;7,LARGE(K154:AU154,8),0)+IF(COUNT(K154:AU154)&gt;8,LARGE(K154:AU154,9),0)+IF(COUNT(K154:AU154)&gt;9,LARGE(K154:AU154,10),0)+IF(COUNT(K154:AU154)&gt;10,LARGE(K154:AU154,11),0)+IF(COUNT(K154:AU154)&gt;11,LARGE(K154:AU154,12),0)+IF(COUNT(K154:AU154)&gt;12,LARGE(K154:AU154,13),0)+IF(COUNT(K154:AU154)&gt;13,LARGE(K154:AU154,14),0)</f>
        <v>0</v>
      </c>
      <c r="E154" s="18">
        <f>IF(COUNT(K154:AU154)&lt;19,IF(COUNT(K154:AU154)&gt;13,(COUNT(K154:AU154)-14),0)*20,100)</f>
        <v>0</v>
      </c>
      <c r="F154" s="19">
        <f>D154+E154</f>
        <v>0</v>
      </c>
      <c r="G154" s="21"/>
      <c r="H154" s="24"/>
      <c r="I154" s="24"/>
      <c r="J154" s="24"/>
      <c r="V154" s="17"/>
      <c r="AD154" s="17"/>
    </row>
    <row r="155" spans="1:27" ht="12.75">
      <c r="A155" s="13">
        <v>153</v>
      </c>
      <c r="B155" s="2">
        <f>SUM(K155:AU155)</f>
        <v>0</v>
      </c>
      <c r="C155" s="18">
        <f>COUNT(K155:AU155)</f>
        <v>0</v>
      </c>
      <c r="D155" s="18">
        <f>IF(COUNT(K155:AU155)&gt;0,LARGE(K155:AU155,1),0)+IF(COUNT(K155:AU155)&gt;1,LARGE(K155:AU155,2),0)+IF(COUNT(K155:AU155)&gt;2,LARGE(K155:AU155,3),0)+IF(COUNT(K155:AU155)&gt;3,LARGE(K155:AU155,4),0)+IF(COUNT(K155:AU155)&gt;4,LARGE(K155:AU155,5),0)+IF(COUNT(K155:AU155)&gt;5,LARGE(K155:AU155,6),0)+IF(COUNT(K155:AU155)&gt;6,LARGE(K155:AU155,7),0)+IF(COUNT(K155:AU155)&gt;7,LARGE(K155:AU155,8),0)+IF(COUNT(K155:AU155)&gt;8,LARGE(K155:AU155,9),0)+IF(COUNT(K155:AU155)&gt;9,LARGE(K155:AU155,10),0)+IF(COUNT(K155:AU155)&gt;10,LARGE(K155:AU155,11),0)+IF(COUNT(K155:AU155)&gt;11,LARGE(K155:AU155,12),0)+IF(COUNT(K155:AU155)&gt;12,LARGE(K155:AU155,13),0)+IF(COUNT(K155:AU155)&gt;13,LARGE(K155:AU155,14),0)</f>
        <v>0</v>
      </c>
      <c r="E155" s="18">
        <f>IF(COUNT(K155:AU155)&lt;19,IF(COUNT(K155:AU155)&gt;13,(COUNT(K155:AU155)-14),0)*20,100)</f>
        <v>0</v>
      </c>
      <c r="F155" s="19">
        <f>D155+E155</f>
        <v>0</v>
      </c>
      <c r="G155" s="27"/>
      <c r="H155" s="27"/>
      <c r="I155" s="27"/>
      <c r="J155" s="27"/>
      <c r="L155" s="17"/>
      <c r="M155" s="26"/>
      <c r="V155" s="17"/>
      <c r="AA155" s="17"/>
    </row>
    <row r="156" spans="1:38" ht="12.75">
      <c r="A156" s="13">
        <v>154</v>
      </c>
      <c r="B156" s="2">
        <f>SUM(K156:AU156)</f>
        <v>0</v>
      </c>
      <c r="C156" s="18">
        <f>COUNT(K156:AU156)</f>
        <v>0</v>
      </c>
      <c r="D156" s="18">
        <f>IF(COUNT(K156:AU156)&gt;0,LARGE(K156:AU156,1),0)+IF(COUNT(K156:AU156)&gt;1,LARGE(K156:AU156,2),0)+IF(COUNT(K156:AU156)&gt;2,LARGE(K156:AU156,3),0)+IF(COUNT(K156:AU156)&gt;3,LARGE(K156:AU156,4),0)+IF(COUNT(K156:AU156)&gt;4,LARGE(K156:AU156,5),0)+IF(COUNT(K156:AU156)&gt;5,LARGE(K156:AU156,6),0)+IF(COUNT(K156:AU156)&gt;6,LARGE(K156:AU156,7),0)+IF(COUNT(K156:AU156)&gt;7,LARGE(K156:AU156,8),0)+IF(COUNT(K156:AU156)&gt;8,LARGE(K156:AU156,9),0)+IF(COUNT(K156:AU156)&gt;9,LARGE(K156:AU156,10),0)+IF(COUNT(K156:AU156)&gt;10,LARGE(K156:AU156,11),0)+IF(COUNT(K156:AU156)&gt;11,LARGE(K156:AU156,12),0)+IF(COUNT(K156:AU156)&gt;12,LARGE(K156:AU156,13),0)+IF(COUNT(K156:AU156)&gt;13,LARGE(K156:AU156,14),0)</f>
        <v>0</v>
      </c>
      <c r="E156" s="18">
        <f>IF(COUNT(K156:AU156)&lt;19,IF(COUNT(K156:AU156)&gt;13,(COUNT(K156:AU156)-14),0)*20,100)</f>
        <v>0</v>
      </c>
      <c r="F156" s="19">
        <f>D156+E156</f>
        <v>0</v>
      </c>
      <c r="G156" s="47"/>
      <c r="H156" s="21"/>
      <c r="I156" s="55"/>
      <c r="J156" s="21"/>
      <c r="AI156" s="15"/>
      <c r="AK156" s="17"/>
      <c r="AL156" s="17"/>
    </row>
    <row r="157" spans="1:43" ht="12.75">
      <c r="A157" s="13">
        <v>155</v>
      </c>
      <c r="B157" s="2">
        <f>SUM(K157:AU157)</f>
        <v>0</v>
      </c>
      <c r="C157" s="18">
        <f>COUNT(K157:AU157)</f>
        <v>0</v>
      </c>
      <c r="D157" s="18">
        <f>IF(COUNT(K157:AU157)&gt;0,LARGE(K157:AU157,1),0)+IF(COUNT(K157:AU157)&gt;1,LARGE(K157:AU157,2),0)+IF(COUNT(K157:AU157)&gt;2,LARGE(K157:AU157,3),0)+IF(COUNT(K157:AU157)&gt;3,LARGE(K157:AU157,4),0)+IF(COUNT(K157:AU157)&gt;4,LARGE(K157:AU157,5),0)+IF(COUNT(K157:AU157)&gt;5,LARGE(K157:AU157,6),0)+IF(COUNT(K157:AU157)&gt;6,LARGE(K157:AU157,7),0)+IF(COUNT(K157:AU157)&gt;7,LARGE(K157:AU157,8),0)+IF(COUNT(K157:AU157)&gt;8,LARGE(K157:AU157,9),0)+IF(COUNT(K157:AU157)&gt;9,LARGE(K157:AU157,10),0)+IF(COUNT(K157:AU157)&gt;10,LARGE(K157:AU157,11),0)+IF(COUNT(K157:AU157)&gt;11,LARGE(K157:AU157,12),0)+IF(COUNT(K157:AU157)&gt;12,LARGE(K157:AU157,13),0)+IF(COUNT(K157:AU157)&gt;13,LARGE(K157:AU157,14),0)</f>
        <v>0</v>
      </c>
      <c r="E157" s="18">
        <f>IF(COUNT(K157:AU157)&lt;19,IF(COUNT(K157:AU157)&gt;13,(COUNT(K157:AU157)-14),0)*20,100)</f>
        <v>0</v>
      </c>
      <c r="F157" s="19">
        <f>D157+E157</f>
        <v>0</v>
      </c>
      <c r="G157" s="27"/>
      <c r="H157" s="27"/>
      <c r="I157" s="27"/>
      <c r="J157" s="27"/>
      <c r="K157" s="17"/>
      <c r="M157" s="17"/>
      <c r="AK157" s="17"/>
      <c r="AQ157" s="17"/>
    </row>
    <row r="158" spans="1:34" ht="15">
      <c r="A158" s="13">
        <v>156</v>
      </c>
      <c r="B158" s="2">
        <f>SUM(K158:AU158)</f>
        <v>0</v>
      </c>
      <c r="C158" s="18">
        <f>COUNT(K158:AU158)</f>
        <v>0</v>
      </c>
      <c r="D158" s="18">
        <f>IF(COUNT(K158:AU158)&gt;0,LARGE(K158:AU158,1),0)+IF(COUNT(K158:AU158)&gt;1,LARGE(K158:AU158,2),0)+IF(COUNT(K158:AU158)&gt;2,LARGE(K158:AU158,3),0)+IF(COUNT(K158:AU158)&gt;3,LARGE(K158:AU158,4),0)+IF(COUNT(K158:AU158)&gt;4,LARGE(K158:AU158,5),0)+IF(COUNT(K158:AU158)&gt;5,LARGE(K158:AU158,6),0)+IF(COUNT(K158:AU158)&gt;6,LARGE(K158:AU158,7),0)+IF(COUNT(K158:AU158)&gt;7,LARGE(K158:AU158,8),0)+IF(COUNT(K158:AU158)&gt;8,LARGE(K158:AU158,9),0)+IF(COUNT(K158:AU158)&gt;9,LARGE(K158:AU158,10),0)+IF(COUNT(K158:AU158)&gt;10,LARGE(K158:AU158,11),0)+IF(COUNT(K158:AU158)&gt;11,LARGE(K158:AU158,12),0)+IF(COUNT(K158:AU158)&gt;12,LARGE(K158:AU158,13),0)+IF(COUNT(K158:AU158)&gt;13,LARGE(K158:AU158,14),0)</f>
        <v>0</v>
      </c>
      <c r="E158" s="18">
        <f>IF(COUNT(K158:AU158)&lt;19,IF(COUNT(K158:AU158)&gt;13,(COUNT(K158:AU158)-14),0)*20,100)</f>
        <v>0</v>
      </c>
      <c r="F158" s="19">
        <f>D158+E158</f>
        <v>0</v>
      </c>
      <c r="G158" s="21"/>
      <c r="H158" s="21"/>
      <c r="I158" s="21"/>
      <c r="J158" s="21"/>
      <c r="K158" s="34"/>
      <c r="T158" s="17"/>
      <c r="U158" s="5"/>
      <c r="AA158" s="5"/>
      <c r="AB158" s="5"/>
      <c r="AC158" s="5"/>
      <c r="AD158" s="5"/>
      <c r="AE158" s="5"/>
      <c r="AH158" s="17"/>
    </row>
    <row r="159" spans="1:25" ht="12.75">
      <c r="A159" s="13">
        <v>157</v>
      </c>
      <c r="B159" s="2">
        <f>SUM(K159:AU159)</f>
        <v>0</v>
      </c>
      <c r="C159" s="18">
        <f>COUNT(K159:AU159)</f>
        <v>0</v>
      </c>
      <c r="D159" s="18">
        <f>IF(COUNT(K159:AU159)&gt;0,LARGE(K159:AU159,1),0)+IF(COUNT(K159:AU159)&gt;1,LARGE(K159:AU159,2),0)+IF(COUNT(K159:AU159)&gt;2,LARGE(K159:AU159,3),0)+IF(COUNT(K159:AU159)&gt;3,LARGE(K159:AU159,4),0)+IF(COUNT(K159:AU159)&gt;4,LARGE(K159:AU159,5),0)+IF(COUNT(K159:AU159)&gt;5,LARGE(K159:AU159,6),0)+IF(COUNT(K159:AU159)&gt;6,LARGE(K159:AU159,7),0)+IF(COUNT(K159:AU159)&gt;7,LARGE(K159:AU159,8),0)+IF(COUNT(K159:AU159)&gt;8,LARGE(K159:AU159,9),0)+IF(COUNT(K159:AU159)&gt;9,LARGE(K159:AU159,10),0)+IF(COUNT(K159:AU159)&gt;10,LARGE(K159:AU159,11),0)+IF(COUNT(K159:AU159)&gt;11,LARGE(K159:AU159,12),0)+IF(COUNT(K159:AU159)&gt;12,LARGE(K159:AU159,13),0)+IF(COUNT(K159:AU159)&gt;13,LARGE(K159:AU159,14),0)</f>
        <v>0</v>
      </c>
      <c r="E159" s="18">
        <f>IF(COUNT(K159:AU159)&lt;19,IF(COUNT(K159:AU159)&gt;13,(COUNT(K159:AU159)-14),0)*20,100)</f>
        <v>0</v>
      </c>
      <c r="F159" s="19">
        <f>D159+E159</f>
        <v>0</v>
      </c>
      <c r="G159" s="24"/>
      <c r="H159" s="24"/>
      <c r="I159" s="24"/>
      <c r="J159" s="24"/>
      <c r="L159" s="17"/>
      <c r="O159" s="17"/>
      <c r="P159" s="17"/>
      <c r="Q159" s="17"/>
      <c r="Y159" s="17"/>
    </row>
    <row r="160" spans="1:29" ht="13.5" customHeight="1">
      <c r="A160" s="13">
        <v>158</v>
      </c>
      <c r="B160" s="2">
        <f>SUM(K160:AU160)</f>
        <v>0</v>
      </c>
      <c r="C160" s="18">
        <f>COUNT(K160:AU160)</f>
        <v>0</v>
      </c>
      <c r="D160" s="18">
        <f>IF(COUNT(K160:AU160)&gt;0,LARGE(K160:AU160,1),0)+IF(COUNT(K160:AU160)&gt;1,LARGE(K160:AU160,2),0)+IF(COUNT(K160:AU160)&gt;2,LARGE(K160:AU160,3),0)+IF(COUNT(K160:AU160)&gt;3,LARGE(K160:AU160,4),0)+IF(COUNT(K160:AU160)&gt;4,LARGE(K160:AU160,5),0)+IF(COUNT(K160:AU160)&gt;5,LARGE(K160:AU160,6),0)+IF(COUNT(K160:AU160)&gt;6,LARGE(K160:AU160,7),0)+IF(COUNT(K160:AU160)&gt;7,LARGE(K160:AU160,8),0)+IF(COUNT(K160:AU160)&gt;8,LARGE(K160:AU160,9),0)+IF(COUNT(K160:AU160)&gt;9,LARGE(K160:AU160,10),0)+IF(COUNT(K160:AU160)&gt;10,LARGE(K160:AU160,11),0)+IF(COUNT(K160:AU160)&gt;11,LARGE(K160:AU160,12),0)+IF(COUNT(K160:AU160)&gt;12,LARGE(K160:AU160,13),0)+IF(COUNT(K160:AU160)&gt;13,LARGE(K160:AU160,14),0)</f>
        <v>0</v>
      </c>
      <c r="E160" s="18">
        <f>IF(COUNT(K160:AU160)&lt;19,IF(COUNT(K160:AU160)&gt;13,(COUNT(K160:AU160)-14),0)*20,100)</f>
        <v>0</v>
      </c>
      <c r="F160" s="19">
        <f>D160+E160</f>
        <v>0</v>
      </c>
      <c r="G160" s="38"/>
      <c r="H160" s="38"/>
      <c r="I160" s="39"/>
      <c r="J160" s="38"/>
      <c r="N160" s="17"/>
      <c r="X160" s="17"/>
      <c r="Y160" s="17"/>
      <c r="AB160" s="26"/>
      <c r="AC160" s="26"/>
    </row>
    <row r="161" spans="1:44" ht="13.5" customHeight="1">
      <c r="A161" s="13">
        <v>159</v>
      </c>
      <c r="B161" s="2">
        <f>SUM(K161:AU161)</f>
        <v>0</v>
      </c>
      <c r="C161" s="18">
        <f>COUNT(K161:AU161)</f>
        <v>0</v>
      </c>
      <c r="D161" s="18">
        <f>IF(COUNT(K161:AU161)&gt;0,LARGE(K161:AU161,1),0)+IF(COUNT(K161:AU161)&gt;1,LARGE(K161:AU161,2),0)+IF(COUNT(K161:AU161)&gt;2,LARGE(K161:AU161,3),0)+IF(COUNT(K161:AU161)&gt;3,LARGE(K161:AU161,4),0)+IF(COUNT(K161:AU161)&gt;4,LARGE(K161:AU161,5),0)+IF(COUNT(K161:AU161)&gt;5,LARGE(K161:AU161,6),0)+IF(COUNT(K161:AU161)&gt;6,LARGE(K161:AU161,7),0)+IF(COUNT(K161:AU161)&gt;7,LARGE(K161:AU161,8),0)+IF(COUNT(K161:AU161)&gt;8,LARGE(K161:AU161,9),0)+IF(COUNT(K161:AU161)&gt;9,LARGE(K161:AU161,10),0)+IF(COUNT(K161:AU161)&gt;10,LARGE(K161:AU161,11),0)+IF(COUNT(K161:AU161)&gt;11,LARGE(K161:AU161,12),0)+IF(COUNT(K161:AU161)&gt;12,LARGE(K161:AU161,13),0)+IF(COUNT(K161:AU161)&gt;13,LARGE(K161:AU161,14),0)</f>
        <v>0</v>
      </c>
      <c r="E161" s="18">
        <f>IF(COUNT(K161:AU161)&lt;19,IF(COUNT(K161:AU161)&gt;13,(COUNT(K161:AU161)-14),0)*20,100)</f>
        <v>0</v>
      </c>
      <c r="F161" s="19">
        <f>D161+E161</f>
        <v>0</v>
      </c>
      <c r="G161" s="21"/>
      <c r="H161" s="21"/>
      <c r="I161" s="21"/>
      <c r="J161" s="21"/>
      <c r="P161" s="5"/>
      <c r="R161" s="17"/>
      <c r="Z161" s="17"/>
      <c r="AR161" s="17"/>
    </row>
    <row r="162" spans="1:33" ht="13.5" customHeight="1">
      <c r="A162" s="13">
        <v>160</v>
      </c>
      <c r="B162" s="2">
        <f>SUM(K162:AU162)</f>
        <v>0</v>
      </c>
      <c r="C162" s="18">
        <f>COUNT(K162:AU162)</f>
        <v>0</v>
      </c>
      <c r="D162" s="18">
        <f>IF(COUNT(K162:AU162)&gt;0,LARGE(K162:AU162,1),0)+IF(COUNT(K162:AU162)&gt;1,LARGE(K162:AU162,2),0)+IF(COUNT(K162:AU162)&gt;2,LARGE(K162:AU162,3),0)+IF(COUNT(K162:AU162)&gt;3,LARGE(K162:AU162,4),0)+IF(COUNT(K162:AU162)&gt;4,LARGE(K162:AU162,5),0)+IF(COUNT(K162:AU162)&gt;5,LARGE(K162:AU162,6),0)+IF(COUNT(K162:AU162)&gt;6,LARGE(K162:AU162,7),0)+IF(COUNT(K162:AU162)&gt;7,LARGE(K162:AU162,8),0)+IF(COUNT(K162:AU162)&gt;8,LARGE(K162:AU162,9),0)+IF(COUNT(K162:AU162)&gt;9,LARGE(K162:AU162,10),0)+IF(COUNT(K162:AU162)&gt;10,LARGE(K162:AU162,11),0)+IF(COUNT(K162:AU162)&gt;11,LARGE(K162:AU162,12),0)+IF(COUNT(K162:AU162)&gt;12,LARGE(K162:AU162,13),0)+IF(COUNT(K162:AU162)&gt;13,LARGE(K162:AU162,14),0)</f>
        <v>0</v>
      </c>
      <c r="E162" s="18">
        <f>IF(COUNT(K162:AU162)&lt;19,IF(COUNT(K162:AU162)&gt;13,(COUNT(K162:AU162)-14),0)*20,100)</f>
        <v>0</v>
      </c>
      <c r="F162" s="19">
        <f>D162+E162</f>
        <v>0</v>
      </c>
      <c r="G162" s="40"/>
      <c r="H162" s="40"/>
      <c r="I162" s="21"/>
      <c r="J162" s="41"/>
      <c r="P162" s="17"/>
      <c r="Q162" s="17"/>
      <c r="X162" s="17"/>
      <c r="AD162" s="26"/>
      <c r="AG162" s="17"/>
    </row>
    <row r="163" spans="1:35" ht="13.5" customHeight="1">
      <c r="A163" s="13">
        <v>161</v>
      </c>
      <c r="B163" s="2">
        <f>SUM(K163:AU163)</f>
        <v>0</v>
      </c>
      <c r="C163" s="18">
        <f>COUNT(K163:AU163)</f>
        <v>0</v>
      </c>
      <c r="D163" s="18">
        <f>IF(COUNT(K163:AU163)&gt;0,LARGE(K163:AU163,1),0)+IF(COUNT(K163:AU163)&gt;1,LARGE(K163:AU163,2),0)+IF(COUNT(K163:AU163)&gt;2,LARGE(K163:AU163,3),0)+IF(COUNT(K163:AU163)&gt;3,LARGE(K163:AU163,4),0)+IF(COUNT(K163:AU163)&gt;4,LARGE(K163:AU163,5),0)+IF(COUNT(K163:AU163)&gt;5,LARGE(K163:AU163,6),0)+IF(COUNT(K163:AU163)&gt;6,LARGE(K163:AU163,7),0)+IF(COUNT(K163:AU163)&gt;7,LARGE(K163:AU163,8),0)+IF(COUNT(K163:AU163)&gt;8,LARGE(K163:AU163,9),0)+IF(COUNT(K163:AU163)&gt;9,LARGE(K163:AU163,10),0)+IF(COUNT(K163:AU163)&gt;10,LARGE(K163:AU163,11),0)+IF(COUNT(K163:AU163)&gt;11,LARGE(K163:AU163,12),0)+IF(COUNT(K163:AU163)&gt;12,LARGE(K163:AU163,13),0)+IF(COUNT(K163:AU163)&gt;13,LARGE(K163:AU163,14),0)</f>
        <v>0</v>
      </c>
      <c r="E163" s="18">
        <f>IF(COUNT(K163:AU163)&lt;19,IF(COUNT(K163:AU163)&gt;13,(COUNT(K163:AU163)-14),0)*20,100)</f>
        <v>0</v>
      </c>
      <c r="F163" s="19">
        <f>D163+E163</f>
        <v>0</v>
      </c>
      <c r="G163" s="21"/>
      <c r="H163" s="21"/>
      <c r="I163" s="21"/>
      <c r="J163" s="21"/>
      <c r="L163" s="26"/>
      <c r="Q163" s="17"/>
      <c r="Y163" s="17"/>
      <c r="Z163" s="17"/>
      <c r="AI163" s="26"/>
    </row>
    <row r="164" spans="1:14" ht="13.5" customHeight="1">
      <c r="A164" s="13">
        <v>162</v>
      </c>
      <c r="B164" s="2">
        <f>SUM(K164:AU164)</f>
        <v>0</v>
      </c>
      <c r="C164" s="18">
        <f>COUNT(K164:AU164)</f>
        <v>0</v>
      </c>
      <c r="D164" s="18">
        <f>IF(COUNT(K164:AU164)&gt;0,LARGE(K164:AU164,1),0)+IF(COUNT(K164:AU164)&gt;1,LARGE(K164:AU164,2),0)+IF(COUNT(K164:AU164)&gt;2,LARGE(K164:AU164,3),0)+IF(COUNT(K164:AU164)&gt;3,LARGE(K164:AU164,4),0)+IF(COUNT(K164:AU164)&gt;4,LARGE(K164:AU164,5),0)+IF(COUNT(K164:AU164)&gt;5,LARGE(K164:AU164,6),0)+IF(COUNT(K164:AU164)&gt;6,LARGE(K164:AU164,7),0)+IF(COUNT(K164:AU164)&gt;7,LARGE(K164:AU164,8),0)+IF(COUNT(K164:AU164)&gt;8,LARGE(K164:AU164,9),0)+IF(COUNT(K164:AU164)&gt;9,LARGE(K164:AU164,10),0)+IF(COUNT(K164:AU164)&gt;10,LARGE(K164:AU164,11),0)+IF(COUNT(K164:AU164)&gt;11,LARGE(K164:AU164,12),0)+IF(COUNT(K164:AU164)&gt;12,LARGE(K164:AU164,13),0)+IF(COUNT(K164:AU164)&gt;13,LARGE(K164:AU164,14),0)</f>
        <v>0</v>
      </c>
      <c r="E164" s="18">
        <f>IF(COUNT(K164:AU164)&lt;19,IF(COUNT(K164:AU164)&gt;13,(COUNT(K164:AU164)-14),0)*20,100)</f>
        <v>0</v>
      </c>
      <c r="F164" s="19">
        <f>D164+E164</f>
        <v>0</v>
      </c>
      <c r="G164" s="24"/>
      <c r="H164" s="24"/>
      <c r="I164" s="24"/>
      <c r="J164" s="24"/>
      <c r="K164" s="34"/>
      <c r="L164" s="17"/>
      <c r="N164" s="17"/>
    </row>
    <row r="165" spans="1:44" ht="13.5" customHeight="1">
      <c r="A165" s="13">
        <v>163</v>
      </c>
      <c r="B165" s="2">
        <f>SUM(K165:AU165)</f>
        <v>0</v>
      </c>
      <c r="C165" s="18">
        <f>COUNT(K165:AU165)</f>
        <v>0</v>
      </c>
      <c r="D165" s="18">
        <f>IF(COUNT(K165:AU165)&gt;0,LARGE(K165:AU165,1),0)+IF(COUNT(K165:AU165)&gt;1,LARGE(K165:AU165,2),0)+IF(COUNT(K165:AU165)&gt;2,LARGE(K165:AU165,3),0)+IF(COUNT(K165:AU165)&gt;3,LARGE(K165:AU165,4),0)+IF(COUNT(K165:AU165)&gt;4,LARGE(K165:AU165,5),0)+IF(COUNT(K165:AU165)&gt;5,LARGE(K165:AU165,6),0)+IF(COUNT(K165:AU165)&gt;6,LARGE(K165:AU165,7),0)+IF(COUNT(K165:AU165)&gt;7,LARGE(K165:AU165,8),0)+IF(COUNT(K165:AU165)&gt;8,LARGE(K165:AU165,9),0)+IF(COUNT(K165:AU165)&gt;9,LARGE(K165:AU165,10),0)+IF(COUNT(K165:AU165)&gt;10,LARGE(K165:AU165,11),0)+IF(COUNT(K165:AU165)&gt;11,LARGE(K165:AU165,12),0)+IF(COUNT(K165:AU165)&gt;12,LARGE(K165:AU165,13),0)+IF(COUNT(K165:AU165)&gt;13,LARGE(K165:AU165,14),0)</f>
        <v>0</v>
      </c>
      <c r="E165" s="18">
        <f>IF(COUNT(K165:AU165)&lt;19,IF(COUNT(K165:AU165)&gt;13,(COUNT(K165:AU165)-14),0)*20,100)</f>
        <v>0</v>
      </c>
      <c r="F165" s="19">
        <f>D165+E165</f>
        <v>0</v>
      </c>
      <c r="G165" s="43"/>
      <c r="H165" s="24"/>
      <c r="I165" s="24"/>
      <c r="J165" s="24"/>
      <c r="AH165" s="15"/>
      <c r="AR165" s="17"/>
    </row>
    <row r="166" spans="1:44" ht="13.5" customHeight="1">
      <c r="A166" s="13">
        <v>164</v>
      </c>
      <c r="B166" s="2">
        <f>SUM(K166:AU166)</f>
        <v>0</v>
      </c>
      <c r="C166" s="18">
        <f>COUNT(K166:AU166)</f>
        <v>0</v>
      </c>
      <c r="D166" s="18">
        <f>IF(COUNT(K166:AU166)&gt;0,LARGE(K166:AU166,1),0)+IF(COUNT(K166:AU166)&gt;1,LARGE(K166:AU166,2),0)+IF(COUNT(K166:AU166)&gt;2,LARGE(K166:AU166,3),0)+IF(COUNT(K166:AU166)&gt;3,LARGE(K166:AU166,4),0)+IF(COUNT(K166:AU166)&gt;4,LARGE(K166:AU166,5),0)+IF(COUNT(K166:AU166)&gt;5,LARGE(K166:AU166,6),0)+IF(COUNT(K166:AU166)&gt;6,LARGE(K166:AU166,7),0)+IF(COUNT(K166:AU166)&gt;7,LARGE(K166:AU166,8),0)+IF(COUNT(K166:AU166)&gt;8,LARGE(K166:AU166,9),0)+IF(COUNT(K166:AU166)&gt;9,LARGE(K166:AU166,10),0)+IF(COUNT(K166:AU166)&gt;10,LARGE(K166:AU166,11),0)+IF(COUNT(K166:AU166)&gt;11,LARGE(K166:AU166,12),0)+IF(COUNT(K166:AU166)&gt;12,LARGE(K166:AU166,13),0)+IF(COUNT(K166:AU166)&gt;13,LARGE(K166:AU166,14),0)</f>
        <v>0</v>
      </c>
      <c r="E166" s="18">
        <f>IF(COUNT(K166:AU166)&lt;19,IF(COUNT(K166:AU166)&gt;13,(COUNT(K166:AU166)-14),0)*20,100)</f>
        <v>0</v>
      </c>
      <c r="F166" s="19">
        <f>D166+E166</f>
        <v>0</v>
      </c>
      <c r="G166" s="21"/>
      <c r="H166" s="24"/>
      <c r="I166" s="24"/>
      <c r="J166" s="24"/>
      <c r="R166" s="17"/>
      <c r="T166" s="17"/>
      <c r="AD166" s="5"/>
      <c r="AE166" s="17"/>
      <c r="AF166" s="5"/>
      <c r="AG166" s="5"/>
      <c r="AH166" s="15"/>
      <c r="AI166" s="15"/>
      <c r="AJ166" s="5"/>
      <c r="AK166" s="15"/>
      <c r="AL166" s="5"/>
      <c r="AM166" s="5"/>
      <c r="AN166" s="5"/>
      <c r="AO166" s="5"/>
      <c r="AP166" s="5"/>
      <c r="AQ166" s="5"/>
      <c r="AR166" s="5"/>
    </row>
    <row r="167" spans="1:25" ht="13.5" customHeight="1">
      <c r="A167" s="13">
        <v>165</v>
      </c>
      <c r="B167" s="2">
        <f>SUM(K167:AU167)</f>
        <v>0</v>
      </c>
      <c r="C167" s="18">
        <f>COUNT(K167:AU167)</f>
        <v>0</v>
      </c>
      <c r="D167" s="18">
        <f>IF(COUNT(K167:AU167)&gt;0,LARGE(K167:AU167,1),0)+IF(COUNT(K167:AU167)&gt;1,LARGE(K167:AU167,2),0)+IF(COUNT(K167:AU167)&gt;2,LARGE(K167:AU167,3),0)+IF(COUNT(K167:AU167)&gt;3,LARGE(K167:AU167,4),0)+IF(COUNT(K167:AU167)&gt;4,LARGE(K167:AU167,5),0)+IF(COUNT(K167:AU167)&gt;5,LARGE(K167:AU167,6),0)+IF(COUNT(K167:AU167)&gt;6,LARGE(K167:AU167,7),0)+IF(COUNT(K167:AU167)&gt;7,LARGE(K167:AU167,8),0)+IF(COUNT(K167:AU167)&gt;8,LARGE(K167:AU167,9),0)+IF(COUNT(K167:AU167)&gt;9,LARGE(K167:AU167,10),0)+IF(COUNT(K167:AU167)&gt;10,LARGE(K167:AU167,11),0)+IF(COUNT(K167:AU167)&gt;11,LARGE(K167:AU167,12),0)+IF(COUNT(K167:AU167)&gt;12,LARGE(K167:AU167,13),0)+IF(COUNT(K167:AU167)&gt;13,LARGE(K167:AU167,14),0)</f>
        <v>0</v>
      </c>
      <c r="E167" s="18">
        <f>IF(COUNT(K167:AU167)&lt;19,IF(COUNT(K167:AU167)&gt;13,(COUNT(K167:AU167)-14),0)*20,100)</f>
        <v>0</v>
      </c>
      <c r="F167" s="19">
        <f>D167+E167</f>
        <v>0</v>
      </c>
      <c r="G167" s="21"/>
      <c r="H167" s="21"/>
      <c r="I167" s="21"/>
      <c r="J167" s="21"/>
      <c r="R167" s="17"/>
      <c r="Y167" s="17"/>
    </row>
    <row r="168" spans="1:31" ht="13.5" customHeight="1">
      <c r="A168" s="13">
        <v>166</v>
      </c>
      <c r="B168" s="2">
        <f>SUM(K168:AU168)</f>
        <v>0</v>
      </c>
      <c r="C168" s="18">
        <f>COUNT(K168:AU168)</f>
        <v>0</v>
      </c>
      <c r="D168" s="18">
        <f>IF(COUNT(K168:AU168)&gt;0,LARGE(K168:AU168,1),0)+IF(COUNT(K168:AU168)&gt;1,LARGE(K168:AU168,2),0)+IF(COUNT(K168:AU168)&gt;2,LARGE(K168:AU168,3),0)+IF(COUNT(K168:AU168)&gt;3,LARGE(K168:AU168,4),0)+IF(COUNT(K168:AU168)&gt;4,LARGE(K168:AU168,5),0)+IF(COUNT(K168:AU168)&gt;5,LARGE(K168:AU168,6),0)+IF(COUNT(K168:AU168)&gt;6,LARGE(K168:AU168,7),0)+IF(COUNT(K168:AU168)&gt;7,LARGE(K168:AU168,8),0)+IF(COUNT(K168:AU168)&gt;8,LARGE(K168:AU168,9),0)+IF(COUNT(K168:AU168)&gt;9,LARGE(K168:AU168,10),0)+IF(COUNT(K168:AU168)&gt;10,LARGE(K168:AU168,11),0)+IF(COUNT(K168:AU168)&gt;11,LARGE(K168:AU168,12),0)+IF(COUNT(K168:AU168)&gt;12,LARGE(K168:AU168,13),0)+IF(COUNT(K168:AU168)&gt;13,LARGE(K168:AU168,14),0)</f>
        <v>0</v>
      </c>
      <c r="E168" s="18">
        <f>IF(COUNT(K168:AU168)&lt;19,IF(COUNT(K168:AU168)&gt;13,(COUNT(K168:AU168)-14),0)*20,100)</f>
        <v>0</v>
      </c>
      <c r="F168" s="19">
        <f>D168+E168</f>
        <v>0</v>
      </c>
      <c r="G168" s="21"/>
      <c r="H168" s="21"/>
      <c r="I168" s="21"/>
      <c r="J168" s="21"/>
      <c r="O168" s="17"/>
      <c r="P168" s="17"/>
      <c r="T168" s="17"/>
      <c r="U168" s="17"/>
      <c r="W168" s="5"/>
      <c r="X168" s="5"/>
      <c r="Y168" s="5"/>
      <c r="Z168" s="5"/>
      <c r="AA168" s="16"/>
      <c r="AB168" s="28"/>
      <c r="AC168" s="28"/>
      <c r="AD168" s="5"/>
      <c r="AE168" s="5"/>
    </row>
    <row r="169" spans="1:37" ht="13.5" customHeight="1">
      <c r="A169" s="13">
        <v>167</v>
      </c>
      <c r="B169" s="2">
        <f>SUM(K169:AU169)</f>
        <v>0</v>
      </c>
      <c r="C169" s="18">
        <f>COUNT(K169:AU169)</f>
        <v>0</v>
      </c>
      <c r="D169" s="18">
        <f>IF(COUNT(K169:AU169)&gt;0,LARGE(K169:AU169,1),0)+IF(COUNT(K169:AU169)&gt;1,LARGE(K169:AU169,2),0)+IF(COUNT(K169:AU169)&gt;2,LARGE(K169:AU169,3),0)+IF(COUNT(K169:AU169)&gt;3,LARGE(K169:AU169,4),0)+IF(COUNT(K169:AU169)&gt;4,LARGE(K169:AU169,5),0)+IF(COUNT(K169:AU169)&gt;5,LARGE(K169:AU169,6),0)+IF(COUNT(K169:AU169)&gt;6,LARGE(K169:AU169,7),0)+IF(COUNT(K169:AU169)&gt;7,LARGE(K169:AU169,8),0)+IF(COUNT(K169:AU169)&gt;8,LARGE(K169:AU169,9),0)+IF(COUNT(K169:AU169)&gt;9,LARGE(K169:AU169,10),0)+IF(COUNT(K169:AU169)&gt;10,LARGE(K169:AU169,11),0)+IF(COUNT(K169:AU169)&gt;11,LARGE(K169:AU169,12),0)+IF(COUNT(K169:AU169)&gt;12,LARGE(K169:AU169,13),0)+IF(COUNT(K169:AU169)&gt;13,LARGE(K169:AU169,14),0)</f>
        <v>0</v>
      </c>
      <c r="E169" s="18">
        <f>IF(COUNT(K169:AU169)&lt;19,IF(COUNT(K169:AU169)&gt;13,(COUNT(K169:AU169)-14),0)*20,100)</f>
        <v>0</v>
      </c>
      <c r="F169" s="19">
        <f>D169+E169</f>
        <v>0</v>
      </c>
      <c r="G169" s="21"/>
      <c r="H169" s="21"/>
      <c r="I169" s="21"/>
      <c r="J169" s="21"/>
      <c r="O169" s="17"/>
      <c r="R169" s="17"/>
      <c r="AH169" s="17"/>
      <c r="AK169" s="26"/>
    </row>
    <row r="170" spans="1:20" ht="13.5" customHeight="1">
      <c r="A170" s="13">
        <v>168</v>
      </c>
      <c r="B170" s="2">
        <f>SUM(K170:AU170)</f>
        <v>0</v>
      </c>
      <c r="C170" s="18">
        <f>COUNT(K170:AU170)</f>
        <v>0</v>
      </c>
      <c r="D170" s="18">
        <f>IF(COUNT(K170:AU170)&gt;0,LARGE(K170:AU170,1),0)+IF(COUNT(K170:AU170)&gt;1,LARGE(K170:AU170,2),0)+IF(COUNT(K170:AU170)&gt;2,LARGE(K170:AU170,3),0)+IF(COUNT(K170:AU170)&gt;3,LARGE(K170:AU170,4),0)+IF(COUNT(K170:AU170)&gt;4,LARGE(K170:AU170,5),0)+IF(COUNT(K170:AU170)&gt;5,LARGE(K170:AU170,6),0)+IF(COUNT(K170:AU170)&gt;6,LARGE(K170:AU170,7),0)+IF(COUNT(K170:AU170)&gt;7,LARGE(K170:AU170,8),0)+IF(COUNT(K170:AU170)&gt;8,LARGE(K170:AU170,9),0)+IF(COUNT(K170:AU170)&gt;9,LARGE(K170:AU170,10),0)+IF(COUNT(K170:AU170)&gt;10,LARGE(K170:AU170,11),0)+IF(COUNT(K170:AU170)&gt;11,LARGE(K170:AU170,12),0)+IF(COUNT(K170:AU170)&gt;12,LARGE(K170:AU170,13),0)+IF(COUNT(K170:AU170)&gt;13,LARGE(K170:AU170,14),0)</f>
        <v>0</v>
      </c>
      <c r="E170" s="18">
        <f>IF(COUNT(K170:AU170)&lt;19,IF(COUNT(K170:AU170)&gt;13,(COUNT(K170:AU170)-14),0)*20,100)</f>
        <v>0</v>
      </c>
      <c r="F170" s="19">
        <f>D170+E170</f>
        <v>0</v>
      </c>
      <c r="G170" s="24"/>
      <c r="H170" s="24"/>
      <c r="I170" s="24"/>
      <c r="J170" s="24"/>
      <c r="T170" s="15"/>
    </row>
    <row r="171" spans="1:37" ht="13.5" customHeight="1">
      <c r="A171" s="13">
        <v>169</v>
      </c>
      <c r="B171" s="2">
        <f>SUM(K171:AU171)</f>
        <v>0</v>
      </c>
      <c r="C171" s="18">
        <f>COUNT(K171:AU171)</f>
        <v>0</v>
      </c>
      <c r="D171" s="18">
        <f>IF(COUNT(K171:AU171)&gt;0,LARGE(K171:AU171,1),0)+IF(COUNT(K171:AU171)&gt;1,LARGE(K171:AU171,2),0)+IF(COUNT(K171:AU171)&gt;2,LARGE(K171:AU171,3),0)+IF(COUNT(K171:AU171)&gt;3,LARGE(K171:AU171,4),0)+IF(COUNT(K171:AU171)&gt;4,LARGE(K171:AU171,5),0)+IF(COUNT(K171:AU171)&gt;5,LARGE(K171:AU171,6),0)+IF(COUNT(K171:AU171)&gt;6,LARGE(K171:AU171,7),0)+IF(COUNT(K171:AU171)&gt;7,LARGE(K171:AU171,8),0)+IF(COUNT(K171:AU171)&gt;8,LARGE(K171:AU171,9),0)+IF(COUNT(K171:AU171)&gt;9,LARGE(K171:AU171,10),0)+IF(COUNT(K171:AU171)&gt;10,LARGE(K171:AU171,11),0)+IF(COUNT(K171:AU171)&gt;11,LARGE(K171:AU171,12),0)+IF(COUNT(K171:AU171)&gt;12,LARGE(K171:AU171,13),0)+IF(COUNT(K171:AU171)&gt;13,LARGE(K171:AU171,14),0)</f>
        <v>0</v>
      </c>
      <c r="E171" s="18">
        <f>IF(COUNT(K171:AU171)&lt;19,IF(COUNT(K171:AU171)&gt;13,(COUNT(K171:AU171)-14),0)*20,100)</f>
        <v>0</v>
      </c>
      <c r="F171" s="19">
        <f>D171+E171</f>
        <v>0</v>
      </c>
      <c r="G171" s="27"/>
      <c r="H171" s="27"/>
      <c r="I171" s="27"/>
      <c r="J171" s="27"/>
      <c r="M171" s="26"/>
      <c r="O171" s="17"/>
      <c r="AB171" s="17"/>
      <c r="AC171" s="17"/>
      <c r="AD171" s="17"/>
      <c r="AH171" s="15"/>
      <c r="AJ171" s="17"/>
      <c r="AK171" s="5"/>
    </row>
    <row r="172" spans="1:30" ht="13.5" customHeight="1">
      <c r="A172" s="13">
        <v>170</v>
      </c>
      <c r="B172" s="2">
        <f>SUM(K172:AU172)</f>
        <v>0</v>
      </c>
      <c r="C172" s="18">
        <f>COUNT(K172:AU172)</f>
        <v>0</v>
      </c>
      <c r="D172" s="18">
        <f>IF(COUNT(K172:AU172)&gt;0,LARGE(K172:AU172,1),0)+IF(COUNT(K172:AU172)&gt;1,LARGE(K172:AU172,2),0)+IF(COUNT(K172:AU172)&gt;2,LARGE(K172:AU172,3),0)+IF(COUNT(K172:AU172)&gt;3,LARGE(K172:AU172,4),0)+IF(COUNT(K172:AU172)&gt;4,LARGE(K172:AU172,5),0)+IF(COUNT(K172:AU172)&gt;5,LARGE(K172:AU172,6),0)+IF(COUNT(K172:AU172)&gt;6,LARGE(K172:AU172,7),0)+IF(COUNT(K172:AU172)&gt;7,LARGE(K172:AU172,8),0)+IF(COUNT(K172:AU172)&gt;8,LARGE(K172:AU172,9),0)+IF(COUNT(K172:AU172)&gt;9,LARGE(K172:AU172,10),0)+IF(COUNT(K172:AU172)&gt;10,LARGE(K172:AU172,11),0)+IF(COUNT(K172:AU172)&gt;11,LARGE(K172:AU172,12),0)+IF(COUNT(K172:AU172)&gt;12,LARGE(K172:AU172,13),0)+IF(COUNT(K172:AU172)&gt;13,LARGE(K172:AU172,14),0)</f>
        <v>0</v>
      </c>
      <c r="E172" s="18">
        <f>IF(COUNT(K172:AU172)&lt;19,IF(COUNT(K172:AU172)&gt;13,(COUNT(K172:AU172)-14),0)*20,100)</f>
        <v>0</v>
      </c>
      <c r="F172" s="19">
        <f>D172+E172</f>
        <v>0</v>
      </c>
      <c r="G172" s="27"/>
      <c r="H172" s="27"/>
      <c r="I172" s="27"/>
      <c r="J172" s="27"/>
      <c r="Q172" s="17"/>
      <c r="U172" s="17"/>
      <c r="X172" s="17"/>
      <c r="AD172" s="26"/>
    </row>
    <row r="173" spans="1:22" ht="13.5" customHeight="1">
      <c r="A173" s="13">
        <v>171</v>
      </c>
      <c r="B173" s="2">
        <f>SUM(K173:AU173)</f>
        <v>0</v>
      </c>
      <c r="C173" s="18">
        <f>COUNT(K173:AU173)</f>
        <v>0</v>
      </c>
      <c r="D173" s="18">
        <f>IF(COUNT(K173:AU173)&gt;0,LARGE(K173:AU173,1),0)+IF(COUNT(K173:AU173)&gt;1,LARGE(K173:AU173,2),0)+IF(COUNT(K173:AU173)&gt;2,LARGE(K173:AU173,3),0)+IF(COUNT(K173:AU173)&gt;3,LARGE(K173:AU173,4),0)+IF(COUNT(K173:AU173)&gt;4,LARGE(K173:AU173,5),0)+IF(COUNT(K173:AU173)&gt;5,LARGE(K173:AU173,6),0)+IF(COUNT(K173:AU173)&gt;6,LARGE(K173:AU173,7),0)+IF(COUNT(K173:AU173)&gt;7,LARGE(K173:AU173,8),0)+IF(COUNT(K173:AU173)&gt;8,LARGE(K173:AU173,9),0)+IF(COUNT(K173:AU173)&gt;9,LARGE(K173:AU173,10),0)+IF(COUNT(K173:AU173)&gt;10,LARGE(K173:AU173,11),0)+IF(COUNT(K173:AU173)&gt;11,LARGE(K173:AU173,12),0)+IF(COUNT(K173:AU173)&gt;12,LARGE(K173:AU173,13),0)+IF(COUNT(K173:AU173)&gt;13,LARGE(K173:AU173,14),0)</f>
        <v>0</v>
      </c>
      <c r="E173" s="18">
        <f>IF(COUNT(K173:AU173)&lt;19,IF(COUNT(K173:AU173)&gt;13,(COUNT(K173:AU173)-14),0)*20,100)</f>
        <v>0</v>
      </c>
      <c r="F173" s="19">
        <f>D173+E173</f>
        <v>0</v>
      </c>
      <c r="G173" s="21"/>
      <c r="H173" s="38"/>
      <c r="I173" s="39"/>
      <c r="J173" s="38"/>
      <c r="L173" s="26"/>
      <c r="M173" s="5"/>
      <c r="O173" s="17"/>
      <c r="P173" s="15"/>
      <c r="Q173" s="15"/>
      <c r="R173" s="5"/>
      <c r="S173" s="15"/>
      <c r="T173" s="5"/>
      <c r="U173" s="5"/>
      <c r="V173" s="5"/>
    </row>
    <row r="174" spans="1:16" ht="13.5" customHeight="1">
      <c r="A174" s="13">
        <v>172</v>
      </c>
      <c r="B174" s="2">
        <f>SUM(K174:AU174)</f>
        <v>0</v>
      </c>
      <c r="C174" s="18">
        <f>COUNT(K174:AU174)</f>
        <v>0</v>
      </c>
      <c r="D174" s="18">
        <f>IF(COUNT(K174:AU174)&gt;0,LARGE(K174:AU174,1),0)+IF(COUNT(K174:AU174)&gt;1,LARGE(K174:AU174,2),0)+IF(COUNT(K174:AU174)&gt;2,LARGE(K174:AU174,3),0)+IF(COUNT(K174:AU174)&gt;3,LARGE(K174:AU174,4),0)+IF(COUNT(K174:AU174)&gt;4,LARGE(K174:AU174,5),0)+IF(COUNT(K174:AU174)&gt;5,LARGE(K174:AU174,6),0)+IF(COUNT(K174:AU174)&gt;6,LARGE(K174:AU174,7),0)+IF(COUNT(K174:AU174)&gt;7,LARGE(K174:AU174,8),0)+IF(COUNT(K174:AU174)&gt;8,LARGE(K174:AU174,9),0)+IF(COUNT(K174:AU174)&gt;9,LARGE(K174:AU174,10),0)+IF(COUNT(K174:AU174)&gt;10,LARGE(K174:AU174,11),0)+IF(COUNT(K174:AU174)&gt;11,LARGE(K174:AU174,12),0)+IF(COUNT(K174:AU174)&gt;12,LARGE(K174:AU174,13),0)+IF(COUNT(K174:AU174)&gt;13,LARGE(K174:AU174,14),0)</f>
        <v>0</v>
      </c>
      <c r="E174" s="18">
        <f>IF(COUNT(K174:AU174)&lt;19,IF(COUNT(K174:AU174)&gt;13,(COUNT(K174:AU174)-14),0)*20,100)</f>
        <v>0</v>
      </c>
      <c r="F174" s="19">
        <f>D174+E174</f>
        <v>0</v>
      </c>
      <c r="G174" s="40"/>
      <c r="H174" s="40"/>
      <c r="I174" s="21"/>
      <c r="J174" s="41"/>
      <c r="P174" s="5"/>
    </row>
    <row r="175" spans="1:13" ht="13.5" customHeight="1">
      <c r="A175" s="13">
        <v>173</v>
      </c>
      <c r="B175" s="2">
        <f>SUM(K175:AU175)</f>
        <v>0</v>
      </c>
      <c r="C175" s="18">
        <f>COUNT(K175:AU175)</f>
        <v>0</v>
      </c>
      <c r="D175" s="18">
        <f>IF(COUNT(K175:AU175)&gt;0,LARGE(K175:AU175,1),0)+IF(COUNT(K175:AU175)&gt;1,LARGE(K175:AU175,2),0)+IF(COUNT(K175:AU175)&gt;2,LARGE(K175:AU175,3),0)+IF(COUNT(K175:AU175)&gt;3,LARGE(K175:AU175,4),0)+IF(COUNT(K175:AU175)&gt;4,LARGE(K175:AU175,5),0)+IF(COUNT(K175:AU175)&gt;5,LARGE(K175:AU175,6),0)+IF(COUNT(K175:AU175)&gt;6,LARGE(K175:AU175,7),0)+IF(COUNT(K175:AU175)&gt;7,LARGE(K175:AU175,8),0)+IF(COUNT(K175:AU175)&gt;8,LARGE(K175:AU175,9),0)+IF(COUNT(K175:AU175)&gt;9,LARGE(K175:AU175,10),0)+IF(COUNT(K175:AU175)&gt;10,LARGE(K175:AU175,11),0)+IF(COUNT(K175:AU175)&gt;11,LARGE(K175:AU175,12),0)+IF(COUNT(K175:AU175)&gt;12,LARGE(K175:AU175,13),0)+IF(COUNT(K175:AU175)&gt;13,LARGE(K175:AU175,14),0)</f>
        <v>0</v>
      </c>
      <c r="E175" s="18">
        <f>IF(COUNT(K175:AU175)&lt;19,IF(COUNT(K175:AU175)&gt;13,(COUNT(K175:AU175)-14),0)*20,100)</f>
        <v>0</v>
      </c>
      <c r="F175" s="19">
        <f>D175+E175</f>
        <v>0</v>
      </c>
      <c r="G175" s="43"/>
      <c r="H175" s="24"/>
      <c r="I175" s="24"/>
      <c r="J175" s="24"/>
      <c r="L175" s="17"/>
      <c r="M175" s="17"/>
    </row>
    <row r="176" spans="1:39" ht="13.5" customHeight="1">
      <c r="A176" s="13">
        <v>174</v>
      </c>
      <c r="B176" s="2">
        <f>SUM(K176:AU176)</f>
        <v>0</v>
      </c>
      <c r="C176" s="18">
        <f>COUNT(K176:AU176)</f>
        <v>0</v>
      </c>
      <c r="D176" s="18">
        <f>IF(COUNT(K176:AU176)&gt;0,LARGE(K176:AU176,1),0)+IF(COUNT(K176:AU176)&gt;1,LARGE(K176:AU176,2),0)+IF(COUNT(K176:AU176)&gt;2,LARGE(K176:AU176,3),0)+IF(COUNT(K176:AU176)&gt;3,LARGE(K176:AU176,4),0)+IF(COUNT(K176:AU176)&gt;4,LARGE(K176:AU176,5),0)+IF(COUNT(K176:AU176)&gt;5,LARGE(K176:AU176,6),0)+IF(COUNT(K176:AU176)&gt;6,LARGE(K176:AU176,7),0)+IF(COUNT(K176:AU176)&gt;7,LARGE(K176:AU176,8),0)+IF(COUNT(K176:AU176)&gt;8,LARGE(K176:AU176,9),0)+IF(COUNT(K176:AU176)&gt;9,LARGE(K176:AU176,10),0)+IF(COUNT(K176:AU176)&gt;10,LARGE(K176:AU176,11),0)+IF(COUNT(K176:AU176)&gt;11,LARGE(K176:AU176,12),0)+IF(COUNT(K176:AU176)&gt;12,LARGE(K176:AU176,13),0)+IF(COUNT(K176:AU176)&gt;13,LARGE(K176:AU176,14),0)</f>
        <v>0</v>
      </c>
      <c r="E176" s="18">
        <f>IF(COUNT(K176:AU176)&lt;19,IF(COUNT(K176:AU176)&gt;13,(COUNT(K176:AU176)-14),0)*20,100)</f>
        <v>0</v>
      </c>
      <c r="F176" s="19">
        <f>D176+E176</f>
        <v>0</v>
      </c>
      <c r="G176" s="27"/>
      <c r="H176" s="27"/>
      <c r="I176" s="27"/>
      <c r="J176" s="27"/>
      <c r="L176" s="17"/>
      <c r="M176" s="17"/>
      <c r="R176" s="17"/>
      <c r="Z176" s="17"/>
      <c r="AM176" s="17"/>
    </row>
    <row r="177" spans="1:18" ht="13.5" customHeight="1">
      <c r="A177" s="13">
        <v>175</v>
      </c>
      <c r="B177" s="2">
        <f>SUM(K177:AU177)</f>
        <v>0</v>
      </c>
      <c r="C177" s="18">
        <f>COUNT(K177:AU177)</f>
        <v>0</v>
      </c>
      <c r="D177" s="18">
        <f>IF(COUNT(K177:AU177)&gt;0,LARGE(K177:AU177,1),0)+IF(COUNT(K177:AU177)&gt;1,LARGE(K177:AU177,2),0)+IF(COUNT(K177:AU177)&gt;2,LARGE(K177:AU177,3),0)+IF(COUNT(K177:AU177)&gt;3,LARGE(K177:AU177,4),0)+IF(COUNT(K177:AU177)&gt;4,LARGE(K177:AU177,5),0)+IF(COUNT(K177:AU177)&gt;5,LARGE(K177:AU177,6),0)+IF(COUNT(K177:AU177)&gt;6,LARGE(K177:AU177,7),0)+IF(COUNT(K177:AU177)&gt;7,LARGE(K177:AU177,8),0)+IF(COUNT(K177:AU177)&gt;8,LARGE(K177:AU177,9),0)+IF(COUNT(K177:AU177)&gt;9,LARGE(K177:AU177,10),0)+IF(COUNT(K177:AU177)&gt;10,LARGE(K177:AU177,11),0)+IF(COUNT(K177:AU177)&gt;11,LARGE(K177:AU177,12),0)+IF(COUNT(K177:AU177)&gt;12,LARGE(K177:AU177,13),0)+IF(COUNT(K177:AU177)&gt;13,LARGE(K177:AU177,14),0)</f>
        <v>0</v>
      </c>
      <c r="E177" s="18">
        <f>IF(COUNT(K177:AU177)&lt;19,IF(COUNT(K177:AU177)&gt;13,(COUNT(K177:AU177)-14),0)*20,100)</f>
        <v>0</v>
      </c>
      <c r="F177" s="19">
        <f>D177+E177</f>
        <v>0</v>
      </c>
      <c r="G177" s="21"/>
      <c r="H177" s="38"/>
      <c r="I177" s="39"/>
      <c r="J177" s="38"/>
      <c r="L177" s="26"/>
      <c r="P177" s="17"/>
      <c r="R177" s="17"/>
    </row>
    <row r="178" spans="1:31" ht="13.5" customHeight="1">
      <c r="A178" s="13">
        <v>176</v>
      </c>
      <c r="B178" s="2">
        <f>SUM(K178:AU178)</f>
        <v>0</v>
      </c>
      <c r="C178" s="18">
        <f>COUNT(K178:AU178)</f>
        <v>0</v>
      </c>
      <c r="D178" s="18">
        <f>IF(COUNT(K178:AU178)&gt;0,LARGE(K178:AU178,1),0)+IF(COUNT(K178:AU178)&gt;1,LARGE(K178:AU178,2),0)+IF(COUNT(K178:AU178)&gt;2,LARGE(K178:AU178,3),0)+IF(COUNT(K178:AU178)&gt;3,LARGE(K178:AU178,4),0)+IF(COUNT(K178:AU178)&gt;4,LARGE(K178:AU178,5),0)+IF(COUNT(K178:AU178)&gt;5,LARGE(K178:AU178,6),0)+IF(COUNT(K178:AU178)&gt;6,LARGE(K178:AU178,7),0)+IF(COUNT(K178:AU178)&gt;7,LARGE(K178:AU178,8),0)+IF(COUNT(K178:AU178)&gt;8,LARGE(K178:AU178,9),0)+IF(COUNT(K178:AU178)&gt;9,LARGE(K178:AU178,10),0)+IF(COUNT(K178:AU178)&gt;10,LARGE(K178:AU178,11),0)+IF(COUNT(K178:AU178)&gt;11,LARGE(K178:AU178,12),0)+IF(COUNT(K178:AU178)&gt;12,LARGE(K178:AU178,13),0)+IF(COUNT(K178:AU178)&gt;13,LARGE(K178:AU178,14),0)</f>
        <v>0</v>
      </c>
      <c r="E178" s="18">
        <f>IF(COUNT(K178:AU178)&lt;19,IF(COUNT(K178:AU178)&gt;13,(COUNT(K178:AU178)-14),0)*20,100)</f>
        <v>0</v>
      </c>
      <c r="F178" s="19">
        <f>D178+E178</f>
        <v>0</v>
      </c>
      <c r="G178" s="27"/>
      <c r="H178" s="27"/>
      <c r="I178" s="27"/>
      <c r="J178" s="27"/>
      <c r="L178" s="17"/>
      <c r="M178" s="17"/>
      <c r="R178" s="17"/>
      <c r="AB178" s="26"/>
      <c r="AC178" s="26"/>
      <c r="AD178" s="17"/>
      <c r="AE178" s="17"/>
    </row>
    <row r="179" spans="1:10" ht="13.5" customHeight="1">
      <c r="A179" s="13">
        <v>177</v>
      </c>
      <c r="B179" s="2">
        <f>SUM(K179:AU179)</f>
        <v>0</v>
      </c>
      <c r="C179" s="18">
        <f>COUNT(K179:AU179)</f>
        <v>0</v>
      </c>
      <c r="D179" s="18">
        <f>IF(COUNT(K179:AU179)&gt;0,LARGE(K179:AU179,1),0)+IF(COUNT(K179:AU179)&gt;1,LARGE(K179:AU179,2),0)+IF(COUNT(K179:AU179)&gt;2,LARGE(K179:AU179,3),0)+IF(COUNT(K179:AU179)&gt;3,LARGE(K179:AU179,4),0)+IF(COUNT(K179:AU179)&gt;4,LARGE(K179:AU179,5),0)+IF(COUNT(K179:AU179)&gt;5,LARGE(K179:AU179,6),0)+IF(COUNT(K179:AU179)&gt;6,LARGE(K179:AU179,7),0)+IF(COUNT(K179:AU179)&gt;7,LARGE(K179:AU179,8),0)+IF(COUNT(K179:AU179)&gt;8,LARGE(K179:AU179,9),0)+IF(COUNT(K179:AU179)&gt;9,LARGE(K179:AU179,10),0)+IF(COUNT(K179:AU179)&gt;10,LARGE(K179:AU179,11),0)+IF(COUNT(K179:AU179)&gt;11,LARGE(K179:AU179,12),0)+IF(COUNT(K179:AU179)&gt;12,LARGE(K179:AU179,13),0)+IF(COUNT(K179:AU179)&gt;13,LARGE(K179:AU179,14),0)</f>
        <v>0</v>
      </c>
      <c r="E179" s="18">
        <f>IF(COUNT(K179:AU179)&lt;19,IF(COUNT(K179:AU179)&gt;13,(COUNT(K179:AU179)-14),0)*20,100)</f>
        <v>0</v>
      </c>
      <c r="F179" s="19">
        <f>D179+E179</f>
        <v>0</v>
      </c>
      <c r="G179" s="21"/>
      <c r="H179" s="21"/>
      <c r="I179" s="21"/>
      <c r="J179" s="21"/>
    </row>
    <row r="180" spans="1:29" ht="13.5" customHeight="1">
      <c r="A180" s="13">
        <v>178</v>
      </c>
      <c r="B180" s="2">
        <f>SUM(K180:AU180)</f>
        <v>0</v>
      </c>
      <c r="C180" s="18">
        <f>COUNT(K180:AU180)</f>
        <v>0</v>
      </c>
      <c r="D180" s="18">
        <f>IF(COUNT(K180:AU180)&gt;0,LARGE(K180:AU180,1),0)+IF(COUNT(K180:AU180)&gt;1,LARGE(K180:AU180,2),0)+IF(COUNT(K180:AU180)&gt;2,LARGE(K180:AU180,3),0)+IF(COUNT(K180:AU180)&gt;3,LARGE(K180:AU180,4),0)+IF(COUNT(K180:AU180)&gt;4,LARGE(K180:AU180,5),0)+IF(COUNT(K180:AU180)&gt;5,LARGE(K180:AU180,6),0)+IF(COUNT(K180:AU180)&gt;6,LARGE(K180:AU180,7),0)+IF(COUNT(K180:AU180)&gt;7,LARGE(K180:AU180,8),0)+IF(COUNT(K180:AU180)&gt;8,LARGE(K180:AU180,9),0)+IF(COUNT(K180:AU180)&gt;9,LARGE(K180:AU180,10),0)+IF(COUNT(K180:AU180)&gt;10,LARGE(K180:AU180,11),0)+IF(COUNT(K180:AU180)&gt;11,LARGE(K180:AU180,12),0)+IF(COUNT(K180:AU180)&gt;12,LARGE(K180:AU180,13),0)+IF(COUNT(K180:AU180)&gt;13,LARGE(K180:AU180,14),0)</f>
        <v>0</v>
      </c>
      <c r="E180" s="18">
        <f>IF(COUNT(K180:AU180)&lt;19,IF(COUNT(K180:AU180)&gt;13,(COUNT(K180:AU180)-14),0)*20,100)</f>
        <v>0</v>
      </c>
      <c r="F180" s="19">
        <f>D180+E180</f>
        <v>0</v>
      </c>
      <c r="G180" s="38"/>
      <c r="H180" s="38"/>
      <c r="I180" s="39"/>
      <c r="J180" s="38"/>
      <c r="L180" s="17"/>
      <c r="M180" s="5"/>
      <c r="U180" s="17"/>
      <c r="AA180" s="17"/>
      <c r="AB180" s="17"/>
      <c r="AC180" s="17"/>
    </row>
    <row r="181" spans="1:22" ht="13.5" customHeight="1">
      <c r="A181" s="13">
        <v>179</v>
      </c>
      <c r="B181" s="2">
        <f>SUM(K181:AU181)</f>
        <v>0</v>
      </c>
      <c r="C181" s="18">
        <f>COUNT(K181:AU181)</f>
        <v>0</v>
      </c>
      <c r="D181" s="18">
        <f>IF(COUNT(K181:AU181)&gt;0,LARGE(K181:AU181,1),0)+IF(COUNT(K181:AU181)&gt;1,LARGE(K181:AU181,2),0)+IF(COUNT(K181:AU181)&gt;2,LARGE(K181:AU181,3),0)+IF(COUNT(K181:AU181)&gt;3,LARGE(K181:AU181,4),0)+IF(COUNT(K181:AU181)&gt;4,LARGE(K181:AU181,5),0)+IF(COUNT(K181:AU181)&gt;5,LARGE(K181:AU181,6),0)+IF(COUNT(K181:AU181)&gt;6,LARGE(K181:AU181,7),0)+IF(COUNT(K181:AU181)&gt;7,LARGE(K181:AU181,8),0)+IF(COUNT(K181:AU181)&gt;8,LARGE(K181:AU181,9),0)+IF(COUNT(K181:AU181)&gt;9,LARGE(K181:AU181,10),0)+IF(COUNT(K181:AU181)&gt;10,LARGE(K181:AU181,11),0)+IF(COUNT(K181:AU181)&gt;11,LARGE(K181:AU181,12),0)+IF(COUNT(K181:AU181)&gt;12,LARGE(K181:AU181,13),0)+IF(COUNT(K181:AU181)&gt;13,LARGE(K181:AU181,14),0)</f>
        <v>0</v>
      </c>
      <c r="E181" s="18">
        <f>IF(COUNT(K181:AU181)&lt;19,IF(COUNT(K181:AU181)&gt;13,(COUNT(K181:AU181)-14),0)*20,100)</f>
        <v>0</v>
      </c>
      <c r="F181" s="19">
        <f>D181+E181</f>
        <v>0</v>
      </c>
      <c r="G181" s="24"/>
      <c r="H181" s="24"/>
      <c r="I181" s="24"/>
      <c r="J181" s="24"/>
      <c r="S181" s="5"/>
      <c r="V181" s="17"/>
    </row>
    <row r="182" spans="1:45" ht="13.5" customHeight="1">
      <c r="A182" s="13">
        <v>180</v>
      </c>
      <c r="B182" s="2">
        <f>SUM(K182:AU182)</f>
        <v>0</v>
      </c>
      <c r="C182" s="18">
        <f>COUNT(K182:AU182)</f>
        <v>0</v>
      </c>
      <c r="D182" s="18">
        <f>IF(COUNT(K182:AU182)&gt;0,LARGE(K182:AU182,1),0)+IF(COUNT(K182:AU182)&gt;1,LARGE(K182:AU182,2),0)+IF(COUNT(K182:AU182)&gt;2,LARGE(K182:AU182,3),0)+IF(COUNT(K182:AU182)&gt;3,LARGE(K182:AU182,4),0)+IF(COUNT(K182:AU182)&gt;4,LARGE(K182:AU182,5),0)+IF(COUNT(K182:AU182)&gt;5,LARGE(K182:AU182,6),0)+IF(COUNT(K182:AU182)&gt;6,LARGE(K182:AU182,7),0)+IF(COUNT(K182:AU182)&gt;7,LARGE(K182:AU182,8),0)+IF(COUNT(K182:AU182)&gt;8,LARGE(K182:AU182,9),0)+IF(COUNT(K182:AU182)&gt;9,LARGE(K182:AU182,10),0)+IF(COUNT(K182:AU182)&gt;10,LARGE(K182:AU182,11),0)+IF(COUNT(K182:AU182)&gt;11,LARGE(K182:AU182,12),0)+IF(COUNT(K182:AU182)&gt;12,LARGE(K182:AU182,13),0)+IF(COUNT(K182:AU182)&gt;13,LARGE(K182:AU182,14),0)</f>
        <v>0</v>
      </c>
      <c r="E182" s="18">
        <f>IF(COUNT(K182:AU182)&lt;19,IF(COUNT(K182:AU182)&gt;13,(COUNT(K182:AU182)-14),0)*20,100)</f>
        <v>0</v>
      </c>
      <c r="F182" s="19">
        <f>D182+E182</f>
        <v>0</v>
      </c>
      <c r="G182" s="21"/>
      <c r="H182" s="24"/>
      <c r="I182" s="24"/>
      <c r="J182" s="24"/>
      <c r="U182" s="17"/>
      <c r="V182" s="17"/>
      <c r="X182" s="17"/>
      <c r="AA182" s="17"/>
      <c r="AB182" s="17"/>
      <c r="AC182" s="17"/>
      <c r="AD182" s="17"/>
      <c r="AL182" s="17"/>
      <c r="AS182" s="5"/>
    </row>
    <row r="183" spans="1:32" ht="13.5" customHeight="1">
      <c r="A183" s="13">
        <v>181</v>
      </c>
      <c r="B183" s="2">
        <f>SUM(K183:AU183)</f>
        <v>0</v>
      </c>
      <c r="C183" s="18">
        <f>COUNT(K183:AU183)</f>
        <v>0</v>
      </c>
      <c r="D183" s="18">
        <f>IF(COUNT(K183:AU183)&gt;0,LARGE(K183:AU183,1),0)+IF(COUNT(K183:AU183)&gt;1,LARGE(K183:AU183,2),0)+IF(COUNT(K183:AU183)&gt;2,LARGE(K183:AU183,3),0)+IF(COUNT(K183:AU183)&gt;3,LARGE(K183:AU183,4),0)+IF(COUNT(K183:AU183)&gt;4,LARGE(K183:AU183,5),0)+IF(COUNT(K183:AU183)&gt;5,LARGE(K183:AU183,6),0)+IF(COUNT(K183:AU183)&gt;6,LARGE(K183:AU183,7),0)+IF(COUNT(K183:AU183)&gt;7,LARGE(K183:AU183,8),0)+IF(COUNT(K183:AU183)&gt;8,LARGE(K183:AU183,9),0)+IF(COUNT(K183:AU183)&gt;9,LARGE(K183:AU183,10),0)+IF(COUNT(K183:AU183)&gt;10,LARGE(K183:AU183,11),0)+IF(COUNT(K183:AU183)&gt;11,LARGE(K183:AU183,12),0)+IF(COUNT(K183:AU183)&gt;12,LARGE(K183:AU183,13),0)+IF(COUNT(K183:AU183)&gt;13,LARGE(K183:AU183,14),0)</f>
        <v>0</v>
      </c>
      <c r="E183" s="18">
        <f>IF(COUNT(K183:AU183)&lt;19,IF(COUNT(K183:AU183)&gt;13,(COUNT(K183:AU183)-14),0)*20,100)</f>
        <v>0</v>
      </c>
      <c r="F183" s="19">
        <f>D183+E183</f>
        <v>0</v>
      </c>
      <c r="G183" s="38"/>
      <c r="H183" s="38"/>
      <c r="I183" s="39"/>
      <c r="J183" s="38"/>
      <c r="M183" s="26"/>
      <c r="AF183" s="17"/>
    </row>
    <row r="184" spans="1:21" ht="13.5" customHeight="1">
      <c r="A184" s="13">
        <v>182</v>
      </c>
      <c r="B184" s="2">
        <f>SUM(K184:AU184)</f>
        <v>0</v>
      </c>
      <c r="C184" s="18">
        <f>COUNT(K184:AU184)</f>
        <v>0</v>
      </c>
      <c r="D184" s="18">
        <f>IF(COUNT(K184:AU184)&gt;0,LARGE(K184:AU184,1),0)+IF(COUNT(K184:AU184)&gt;1,LARGE(K184:AU184,2),0)+IF(COUNT(K184:AU184)&gt;2,LARGE(K184:AU184,3),0)+IF(COUNT(K184:AU184)&gt;3,LARGE(K184:AU184,4),0)+IF(COUNT(K184:AU184)&gt;4,LARGE(K184:AU184,5),0)+IF(COUNT(K184:AU184)&gt;5,LARGE(K184:AU184,6),0)+IF(COUNT(K184:AU184)&gt;6,LARGE(K184:AU184,7),0)+IF(COUNT(K184:AU184)&gt;7,LARGE(K184:AU184,8),0)+IF(COUNT(K184:AU184)&gt;8,LARGE(K184:AU184,9),0)+IF(COUNT(K184:AU184)&gt;9,LARGE(K184:AU184,10),0)+IF(COUNT(K184:AU184)&gt;10,LARGE(K184:AU184,11),0)+IF(COUNT(K184:AU184)&gt;11,LARGE(K184:AU184,12),0)+IF(COUNT(K184:AU184)&gt;12,LARGE(K184:AU184,13),0)+IF(COUNT(K184:AU184)&gt;13,LARGE(K184:AU184,14),0)</f>
        <v>0</v>
      </c>
      <c r="E184" s="18">
        <f>IF(COUNT(K184:AU184)&lt;19,IF(COUNT(K184:AU184)&gt;13,(COUNT(K184:AU184)-14),0)*20,100)</f>
        <v>0</v>
      </c>
      <c r="F184" s="19">
        <f>D184+E184</f>
        <v>0</v>
      </c>
      <c r="G184" s="40"/>
      <c r="H184" s="40"/>
      <c r="I184" s="21"/>
      <c r="J184" s="41"/>
      <c r="M184" s="26"/>
      <c r="P184" s="5"/>
      <c r="U184" s="17"/>
    </row>
    <row r="185" spans="1:45" ht="13.5" customHeight="1">
      <c r="A185" s="13">
        <v>183</v>
      </c>
      <c r="B185" s="2">
        <f>SUM(K185:AU185)</f>
        <v>0</v>
      </c>
      <c r="C185" s="18">
        <f>COUNT(K185:AU185)</f>
        <v>0</v>
      </c>
      <c r="D185" s="18">
        <f>IF(COUNT(K185:AU185)&gt;0,LARGE(K185:AU185,1),0)+IF(COUNT(K185:AU185)&gt;1,LARGE(K185:AU185,2),0)+IF(COUNT(K185:AU185)&gt;2,LARGE(K185:AU185,3),0)+IF(COUNT(K185:AU185)&gt;3,LARGE(K185:AU185,4),0)+IF(COUNT(K185:AU185)&gt;4,LARGE(K185:AU185,5),0)+IF(COUNT(K185:AU185)&gt;5,LARGE(K185:AU185,6),0)+IF(COUNT(K185:AU185)&gt;6,LARGE(K185:AU185,7),0)+IF(COUNT(K185:AU185)&gt;7,LARGE(K185:AU185,8),0)+IF(COUNT(K185:AU185)&gt;8,LARGE(K185:AU185,9),0)+IF(COUNT(K185:AU185)&gt;9,LARGE(K185:AU185,10),0)+IF(COUNT(K185:AU185)&gt;10,LARGE(K185:AU185,11),0)+IF(COUNT(K185:AU185)&gt;11,LARGE(K185:AU185,12),0)+IF(COUNT(K185:AU185)&gt;12,LARGE(K185:AU185,13),0)+IF(COUNT(K185:AU185)&gt;13,LARGE(K185:AU185,14),0)</f>
        <v>0</v>
      </c>
      <c r="E185" s="18">
        <f>IF(COUNT(K185:AU185)&lt;19,IF(COUNT(K185:AU185)&gt;13,(COUNT(K185:AU185)-14),0)*20,100)</f>
        <v>0</v>
      </c>
      <c r="F185" s="19">
        <f>D185+E185</f>
        <v>0</v>
      </c>
      <c r="G185" s="27"/>
      <c r="H185" s="27"/>
      <c r="I185" s="27"/>
      <c r="J185" s="27"/>
      <c r="M185" s="17"/>
      <c r="N185" s="17"/>
      <c r="R185" s="17"/>
      <c r="W185" s="17"/>
      <c r="AE185" s="26"/>
      <c r="AS185" s="5"/>
    </row>
    <row r="186" spans="1:20" ht="13.5" customHeight="1">
      <c r="A186" s="13">
        <v>184</v>
      </c>
      <c r="B186" s="2">
        <f>SUM(K186:AU186)</f>
        <v>0</v>
      </c>
      <c r="C186" s="18">
        <f>COUNT(K186:AU186)</f>
        <v>0</v>
      </c>
      <c r="D186" s="18">
        <f>IF(COUNT(K186:AU186)&gt;0,LARGE(K186:AU186,1),0)+IF(COUNT(K186:AU186)&gt;1,LARGE(K186:AU186,2),0)+IF(COUNT(K186:AU186)&gt;2,LARGE(K186:AU186,3),0)+IF(COUNT(K186:AU186)&gt;3,LARGE(K186:AU186,4),0)+IF(COUNT(K186:AU186)&gt;4,LARGE(K186:AU186,5),0)+IF(COUNT(K186:AU186)&gt;5,LARGE(K186:AU186,6),0)+IF(COUNT(K186:AU186)&gt;6,LARGE(K186:AU186,7),0)+IF(COUNT(K186:AU186)&gt;7,LARGE(K186:AU186,8),0)+IF(COUNT(K186:AU186)&gt;8,LARGE(K186:AU186,9),0)+IF(COUNT(K186:AU186)&gt;9,LARGE(K186:AU186,10),0)+IF(COUNT(K186:AU186)&gt;10,LARGE(K186:AU186,11),0)+IF(COUNT(K186:AU186)&gt;11,LARGE(K186:AU186,12),0)+IF(COUNT(K186:AU186)&gt;12,LARGE(K186:AU186,13),0)+IF(COUNT(K186:AU186)&gt;13,LARGE(K186:AU186,14),0)</f>
        <v>0</v>
      </c>
      <c r="E186" s="18">
        <f>IF(COUNT(K186:AU186)&lt;19,IF(COUNT(K186:AU186)&gt;13,(COUNT(K186:AU186)-14),0)*20,100)</f>
        <v>0</v>
      </c>
      <c r="F186" s="19">
        <f>D186+E186</f>
        <v>0</v>
      </c>
      <c r="G186" s="21"/>
      <c r="H186" s="21"/>
      <c r="I186" s="21"/>
      <c r="J186" s="21"/>
      <c r="R186" s="17"/>
      <c r="T186" s="15"/>
    </row>
    <row r="187" spans="1:35" ht="13.5" customHeight="1">
      <c r="A187" s="13">
        <v>185</v>
      </c>
      <c r="B187" s="2">
        <f>SUM(K187:AU187)</f>
        <v>0</v>
      </c>
      <c r="C187" s="18">
        <f>COUNT(K187:AU187)</f>
        <v>0</v>
      </c>
      <c r="D187" s="18">
        <f>IF(COUNT(K187:AU187)&gt;0,LARGE(K187:AU187,1),0)+IF(COUNT(K187:AU187)&gt;1,LARGE(K187:AU187,2),0)+IF(COUNT(K187:AU187)&gt;2,LARGE(K187:AU187,3),0)+IF(COUNT(K187:AU187)&gt;3,LARGE(K187:AU187,4),0)+IF(COUNT(K187:AU187)&gt;4,LARGE(K187:AU187,5),0)+IF(COUNT(K187:AU187)&gt;5,LARGE(K187:AU187,6),0)+IF(COUNT(K187:AU187)&gt;6,LARGE(K187:AU187,7),0)+IF(COUNT(K187:AU187)&gt;7,LARGE(K187:AU187,8),0)+IF(COUNT(K187:AU187)&gt;8,LARGE(K187:AU187,9),0)+IF(COUNT(K187:AU187)&gt;9,LARGE(K187:AU187,10),0)+IF(COUNT(K187:AU187)&gt;10,LARGE(K187:AU187,11),0)+IF(COUNT(K187:AU187)&gt;11,LARGE(K187:AU187,12),0)+IF(COUNT(K187:AU187)&gt;12,LARGE(K187:AU187,13),0)+IF(COUNT(K187:AU187)&gt;13,LARGE(K187:AU187,14),0)</f>
        <v>0</v>
      </c>
      <c r="E187" s="18">
        <f>IF(COUNT(K187:AU187)&lt;19,IF(COUNT(K187:AU187)&gt;13,(COUNT(K187:AU187)-14),0)*20,100)</f>
        <v>0</v>
      </c>
      <c r="F187" s="19">
        <f>D187+E187</f>
        <v>0</v>
      </c>
      <c r="G187" s="24"/>
      <c r="H187" s="24"/>
      <c r="I187" s="24"/>
      <c r="J187" s="24"/>
      <c r="L187" s="26"/>
      <c r="M187" s="17"/>
      <c r="AB187" s="17"/>
      <c r="AC187" s="17"/>
      <c r="AI187" s="17"/>
    </row>
    <row r="188" spans="1:44" ht="13.5" customHeight="1">
      <c r="A188" s="13">
        <v>186</v>
      </c>
      <c r="B188" s="2">
        <f>SUM(K188:AU188)</f>
        <v>0</v>
      </c>
      <c r="C188" s="18">
        <f>COUNT(K188:AU188)</f>
        <v>0</v>
      </c>
      <c r="D188" s="18">
        <f>IF(COUNT(K188:AU188)&gt;0,LARGE(K188:AU188,1),0)+IF(COUNT(K188:AU188)&gt;1,LARGE(K188:AU188,2),0)+IF(COUNT(K188:AU188)&gt;2,LARGE(K188:AU188,3),0)+IF(COUNT(K188:AU188)&gt;3,LARGE(K188:AU188,4),0)+IF(COUNT(K188:AU188)&gt;4,LARGE(K188:AU188,5),0)+IF(COUNT(K188:AU188)&gt;5,LARGE(K188:AU188,6),0)+IF(COUNT(K188:AU188)&gt;6,LARGE(K188:AU188,7),0)+IF(COUNT(K188:AU188)&gt;7,LARGE(K188:AU188,8),0)+IF(COUNT(K188:AU188)&gt;8,LARGE(K188:AU188,9),0)+IF(COUNT(K188:AU188)&gt;9,LARGE(K188:AU188,10),0)+IF(COUNT(K188:AU188)&gt;10,LARGE(K188:AU188,11),0)+IF(COUNT(K188:AU188)&gt;11,LARGE(K188:AU188,12),0)+IF(COUNT(K188:AU188)&gt;12,LARGE(K188:AU188,13),0)+IF(COUNT(K188:AU188)&gt;13,LARGE(K188:AU188,14),0)</f>
        <v>0</v>
      </c>
      <c r="E188" s="18">
        <f>IF(COUNT(K188:AU188)&lt;19,IF(COUNT(K188:AU188)&gt;13,(COUNT(K188:AU188)-14),0)*20,100)</f>
        <v>0</v>
      </c>
      <c r="F188" s="19">
        <f>D188+E188</f>
        <v>0</v>
      </c>
      <c r="G188" s="27"/>
      <c r="H188" s="27"/>
      <c r="I188" s="27"/>
      <c r="J188" s="27"/>
      <c r="P188" s="17"/>
      <c r="T188" s="15"/>
      <c r="Y188" s="17"/>
      <c r="Z188" s="17"/>
      <c r="AF188" s="5"/>
      <c r="AG188" s="5"/>
      <c r="AH188" s="5"/>
      <c r="AI188" s="15"/>
      <c r="AJ188" s="5"/>
      <c r="AK188" s="5"/>
      <c r="AL188" s="5"/>
      <c r="AM188" s="5"/>
      <c r="AN188" s="5"/>
      <c r="AO188" s="5"/>
      <c r="AP188" s="5"/>
      <c r="AQ188" s="5"/>
      <c r="AR188" s="5"/>
    </row>
    <row r="189" spans="1:44" ht="13.5" customHeight="1">
      <c r="A189" s="13">
        <v>187</v>
      </c>
      <c r="B189" s="2">
        <f>SUM(K189:AU189)</f>
        <v>0</v>
      </c>
      <c r="C189" s="18">
        <f>COUNT(K189:AU189)</f>
        <v>0</v>
      </c>
      <c r="D189" s="18">
        <f>IF(COUNT(K189:AU189)&gt;0,LARGE(K189:AU189,1),0)+IF(COUNT(K189:AU189)&gt;1,LARGE(K189:AU189,2),0)+IF(COUNT(K189:AU189)&gt;2,LARGE(K189:AU189,3),0)+IF(COUNT(K189:AU189)&gt;3,LARGE(K189:AU189,4),0)+IF(COUNT(K189:AU189)&gt;4,LARGE(K189:AU189,5),0)+IF(COUNT(K189:AU189)&gt;5,LARGE(K189:AU189,6),0)+IF(COUNT(K189:AU189)&gt;6,LARGE(K189:AU189,7),0)+IF(COUNT(K189:AU189)&gt;7,LARGE(K189:AU189,8),0)+IF(COUNT(K189:AU189)&gt;8,LARGE(K189:AU189,9),0)+IF(COUNT(K189:AU189)&gt;9,LARGE(K189:AU189,10),0)+IF(COUNT(K189:AU189)&gt;10,LARGE(K189:AU189,11),0)+IF(COUNT(K189:AU189)&gt;11,LARGE(K189:AU189,12),0)+IF(COUNT(K189:AU189)&gt;12,LARGE(K189:AU189,13),0)+IF(COUNT(K189:AU189)&gt;13,LARGE(K189:AU189,14),0)</f>
        <v>0</v>
      </c>
      <c r="E189" s="18">
        <f>IF(COUNT(K189:AU189)&lt;19,IF(COUNT(K189:AU189)&gt;13,(COUNT(K189:AU189)-14),0)*20,100)</f>
        <v>0</v>
      </c>
      <c r="F189" s="19">
        <f>D189+E189</f>
        <v>0</v>
      </c>
      <c r="G189" s="50"/>
      <c r="H189" s="21"/>
      <c r="I189" s="49"/>
      <c r="J189" s="48"/>
      <c r="K189" s="5"/>
      <c r="L189" s="26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17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</row>
    <row r="190" spans="1:17" ht="13.5" customHeight="1">
      <c r="A190" s="13">
        <v>188</v>
      </c>
      <c r="B190" s="2">
        <f>SUM(K190:AU190)</f>
        <v>0</v>
      </c>
      <c r="C190" s="18">
        <f>COUNT(K190:AU190)</f>
        <v>0</v>
      </c>
      <c r="D190" s="18">
        <f>IF(COUNT(K190:AU190)&gt;0,LARGE(K190:AU190,1),0)+IF(COUNT(K190:AU190)&gt;1,LARGE(K190:AU190,2),0)+IF(COUNT(K190:AU190)&gt;2,LARGE(K190:AU190,3),0)+IF(COUNT(K190:AU190)&gt;3,LARGE(K190:AU190,4),0)+IF(COUNT(K190:AU190)&gt;4,LARGE(K190:AU190,5),0)+IF(COUNT(K190:AU190)&gt;5,LARGE(K190:AU190,6),0)+IF(COUNT(K190:AU190)&gt;6,LARGE(K190:AU190,7),0)+IF(COUNT(K190:AU190)&gt;7,LARGE(K190:AU190,8),0)+IF(COUNT(K190:AU190)&gt;8,LARGE(K190:AU190,9),0)+IF(COUNT(K190:AU190)&gt;9,LARGE(K190:AU190,10),0)+IF(COUNT(K190:AU190)&gt;10,LARGE(K190:AU190,11),0)+IF(COUNT(K190:AU190)&gt;11,LARGE(K190:AU190,12),0)+IF(COUNT(K190:AU190)&gt;12,LARGE(K190:AU190,13),0)+IF(COUNT(K190:AU190)&gt;13,LARGE(K190:AU190,14),0)</f>
        <v>0</v>
      </c>
      <c r="E190" s="18">
        <f>IF(COUNT(K190:AU190)&lt;19,IF(COUNT(K190:AU190)&gt;13,(COUNT(K190:AU190)-14),0)*20,100)</f>
        <v>0</v>
      </c>
      <c r="F190" s="19">
        <f>D190+E190</f>
        <v>0</v>
      </c>
      <c r="G190" s="43"/>
      <c r="H190" s="24"/>
      <c r="I190" s="24"/>
      <c r="J190" s="24"/>
      <c r="Q190" s="17"/>
    </row>
    <row r="191" spans="1:34" ht="13.5" customHeight="1">
      <c r="A191" s="13">
        <v>189</v>
      </c>
      <c r="B191" s="2">
        <f>SUM(K191:AU191)</f>
        <v>0</v>
      </c>
      <c r="C191" s="18">
        <f>COUNT(K191:AU191)</f>
        <v>0</v>
      </c>
      <c r="D191" s="18">
        <f>IF(COUNT(K191:AU191)&gt;0,LARGE(K191:AU191,1),0)+IF(COUNT(K191:AU191)&gt;1,LARGE(K191:AU191,2),0)+IF(COUNT(K191:AU191)&gt;2,LARGE(K191:AU191,3),0)+IF(COUNT(K191:AU191)&gt;3,LARGE(K191:AU191,4),0)+IF(COUNT(K191:AU191)&gt;4,LARGE(K191:AU191,5),0)+IF(COUNT(K191:AU191)&gt;5,LARGE(K191:AU191,6),0)+IF(COUNT(K191:AU191)&gt;6,LARGE(K191:AU191,7),0)+IF(COUNT(K191:AU191)&gt;7,LARGE(K191:AU191,8),0)+IF(COUNT(K191:AU191)&gt;8,LARGE(K191:AU191,9),0)+IF(COUNT(K191:AU191)&gt;9,LARGE(K191:AU191,10),0)+IF(COUNT(K191:AU191)&gt;10,LARGE(K191:AU191,11),0)+IF(COUNT(K191:AU191)&gt;11,LARGE(K191:AU191,12),0)+IF(COUNT(K191:AU191)&gt;12,LARGE(K191:AU191,13),0)+IF(COUNT(K191:AU191)&gt;13,LARGE(K191:AU191,14),0)</f>
        <v>0</v>
      </c>
      <c r="E191" s="18">
        <f>IF(COUNT(K191:AU191)&lt;19,IF(COUNT(K191:AU191)&gt;13,(COUNT(K191:AU191)-14),0)*20,100)</f>
        <v>0</v>
      </c>
      <c r="F191" s="19">
        <f>D191+E191</f>
        <v>0</v>
      </c>
      <c r="G191" s="21"/>
      <c r="H191" s="24"/>
      <c r="I191" s="24"/>
      <c r="J191" s="24"/>
      <c r="O191" s="17"/>
      <c r="P191" s="17"/>
      <c r="AB191" s="17"/>
      <c r="AC191" s="17"/>
      <c r="AF191" s="17"/>
      <c r="AH191" s="17"/>
    </row>
    <row r="192" spans="1:18" ht="13.5" customHeight="1">
      <c r="A192" s="13">
        <v>190</v>
      </c>
      <c r="B192" s="2">
        <f>SUM(K192:AU192)</f>
        <v>0</v>
      </c>
      <c r="C192" s="18">
        <f>COUNT(K192:AU192)</f>
        <v>0</v>
      </c>
      <c r="D192" s="18">
        <f>IF(COUNT(K192:AU192)&gt;0,LARGE(K192:AU192,1),0)+IF(COUNT(K192:AU192)&gt;1,LARGE(K192:AU192,2),0)+IF(COUNT(K192:AU192)&gt;2,LARGE(K192:AU192,3),0)+IF(COUNT(K192:AU192)&gt;3,LARGE(K192:AU192,4),0)+IF(COUNT(K192:AU192)&gt;4,LARGE(K192:AU192,5),0)+IF(COUNT(K192:AU192)&gt;5,LARGE(K192:AU192,6),0)+IF(COUNT(K192:AU192)&gt;6,LARGE(K192:AU192,7),0)+IF(COUNT(K192:AU192)&gt;7,LARGE(K192:AU192,8),0)+IF(COUNT(K192:AU192)&gt;8,LARGE(K192:AU192,9),0)+IF(COUNT(K192:AU192)&gt;9,LARGE(K192:AU192,10),0)+IF(COUNT(K192:AU192)&gt;10,LARGE(K192:AU192,11),0)+IF(COUNT(K192:AU192)&gt;11,LARGE(K192:AU192,12),0)+IF(COUNT(K192:AU192)&gt;12,LARGE(K192:AU192,13),0)+IF(COUNT(K192:AU192)&gt;13,LARGE(K192:AU192,14),0)</f>
        <v>0</v>
      </c>
      <c r="E192" s="18">
        <f>IF(COUNT(K192:AU192)&lt;19,IF(COUNT(K192:AU192)&gt;13,(COUNT(K192:AU192)-14),0)*20,100)</f>
        <v>0</v>
      </c>
      <c r="F192" s="19">
        <f>D192+E192</f>
        <v>0</v>
      </c>
      <c r="G192" s="27"/>
      <c r="H192" s="27"/>
      <c r="I192" s="27"/>
      <c r="J192" s="27"/>
      <c r="M192" s="17"/>
      <c r="P192" s="17"/>
      <c r="R192" s="17"/>
    </row>
    <row r="193" spans="1:34" ht="13.5" customHeight="1">
      <c r="A193" s="13">
        <v>191</v>
      </c>
      <c r="B193" s="2">
        <f>SUM(K193:AU193)</f>
        <v>0</v>
      </c>
      <c r="C193" s="18">
        <f>COUNT(K193:AU193)</f>
        <v>0</v>
      </c>
      <c r="D193" s="18">
        <f>IF(COUNT(K193:AU193)&gt;0,LARGE(K193:AU193,1),0)+IF(COUNT(K193:AU193)&gt;1,LARGE(K193:AU193,2),0)+IF(COUNT(K193:AU193)&gt;2,LARGE(K193:AU193,3),0)+IF(COUNT(K193:AU193)&gt;3,LARGE(K193:AU193,4),0)+IF(COUNT(K193:AU193)&gt;4,LARGE(K193:AU193,5),0)+IF(COUNT(K193:AU193)&gt;5,LARGE(K193:AU193,6),0)+IF(COUNT(K193:AU193)&gt;6,LARGE(K193:AU193,7),0)+IF(COUNT(K193:AU193)&gt;7,LARGE(K193:AU193,8),0)+IF(COUNT(K193:AU193)&gt;8,LARGE(K193:AU193,9),0)+IF(COUNT(K193:AU193)&gt;9,LARGE(K193:AU193,10),0)+IF(COUNT(K193:AU193)&gt;10,LARGE(K193:AU193,11),0)+IF(COUNT(K193:AU193)&gt;11,LARGE(K193:AU193,12),0)+IF(COUNT(K193:AU193)&gt;12,LARGE(K193:AU193,13),0)+IF(COUNT(K193:AU193)&gt;13,LARGE(K193:AU193,14),0)</f>
        <v>0</v>
      </c>
      <c r="E193" s="18">
        <f>IF(COUNT(K193:AU193)&lt;19,IF(COUNT(K193:AU193)&gt;13,(COUNT(K193:AU193)-14),0)*20,100)</f>
        <v>0</v>
      </c>
      <c r="F193" s="19">
        <f>D193+E193</f>
        <v>0</v>
      </c>
      <c r="G193" s="27"/>
      <c r="H193" s="27"/>
      <c r="I193" s="27"/>
      <c r="J193" s="27"/>
      <c r="L193" s="17"/>
      <c r="T193" s="17"/>
      <c r="V193" s="17"/>
      <c r="AD193" s="5"/>
      <c r="AF193" s="17"/>
      <c r="AG193" s="17"/>
      <c r="AH193" s="17"/>
    </row>
    <row r="194" spans="1:14" ht="13.5" customHeight="1">
      <c r="A194" s="13">
        <v>192</v>
      </c>
      <c r="B194" s="2">
        <f>SUM(K194:AU194)</f>
        <v>0</v>
      </c>
      <c r="C194" s="18">
        <f>COUNT(K194:AU194)</f>
        <v>0</v>
      </c>
      <c r="D194" s="18">
        <f>IF(COUNT(K194:AU194)&gt;0,LARGE(K194:AU194,1),0)+IF(COUNT(K194:AU194)&gt;1,LARGE(K194:AU194,2),0)+IF(COUNT(K194:AU194)&gt;2,LARGE(K194:AU194,3),0)+IF(COUNT(K194:AU194)&gt;3,LARGE(K194:AU194,4),0)+IF(COUNT(K194:AU194)&gt;4,LARGE(K194:AU194,5),0)+IF(COUNT(K194:AU194)&gt;5,LARGE(K194:AU194,6),0)+IF(COUNT(K194:AU194)&gt;6,LARGE(K194:AU194,7),0)+IF(COUNT(K194:AU194)&gt;7,LARGE(K194:AU194,8),0)+IF(COUNT(K194:AU194)&gt;8,LARGE(K194:AU194,9),0)+IF(COUNT(K194:AU194)&gt;9,LARGE(K194:AU194,10),0)+IF(COUNT(K194:AU194)&gt;10,LARGE(K194:AU194,11),0)+IF(COUNT(K194:AU194)&gt;11,LARGE(K194:AU194,12),0)+IF(COUNT(K194:AU194)&gt;12,LARGE(K194:AU194,13),0)+IF(COUNT(K194:AU194)&gt;13,LARGE(K194:AU194,14),0)</f>
        <v>0</v>
      </c>
      <c r="E194" s="18">
        <f>IF(COUNT(K194:AU194)&lt;19,IF(COUNT(K194:AU194)&gt;13,(COUNT(K194:AU194)-14),0)*20,100)</f>
        <v>0</v>
      </c>
      <c r="F194" s="19">
        <f>D194+E194</f>
        <v>0</v>
      </c>
      <c r="G194" s="38"/>
      <c r="H194" s="38"/>
      <c r="I194" s="39"/>
      <c r="J194" s="38"/>
      <c r="K194" s="34"/>
      <c r="L194" s="17"/>
      <c r="N194" s="17"/>
    </row>
    <row r="195" spans="1:45" ht="13.5" customHeight="1">
      <c r="A195" s="13">
        <v>193</v>
      </c>
      <c r="B195" s="2">
        <f>SUM(K195:AU195)</f>
        <v>0</v>
      </c>
      <c r="C195" s="18">
        <f>COUNT(K195:AU195)</f>
        <v>0</v>
      </c>
      <c r="D195" s="18">
        <f>IF(COUNT(K195:AU195)&gt;0,LARGE(K195:AU195,1),0)+IF(COUNT(K195:AU195)&gt;1,LARGE(K195:AU195,2),0)+IF(COUNT(K195:AU195)&gt;2,LARGE(K195:AU195,3),0)+IF(COUNT(K195:AU195)&gt;3,LARGE(K195:AU195,4),0)+IF(COUNT(K195:AU195)&gt;4,LARGE(K195:AU195,5),0)+IF(COUNT(K195:AU195)&gt;5,LARGE(K195:AU195,6),0)+IF(COUNT(K195:AU195)&gt;6,LARGE(K195:AU195,7),0)+IF(COUNT(K195:AU195)&gt;7,LARGE(K195:AU195,8),0)+IF(COUNT(K195:AU195)&gt;8,LARGE(K195:AU195,9),0)+IF(COUNT(K195:AU195)&gt;9,LARGE(K195:AU195,10),0)+IF(COUNT(K195:AU195)&gt;10,LARGE(K195:AU195,11),0)+IF(COUNT(K195:AU195)&gt;11,LARGE(K195:AU195,12),0)+IF(COUNT(K195:AU195)&gt;12,LARGE(K195:AU195,13),0)+IF(COUNT(K195:AU195)&gt;13,LARGE(K195:AU195,14),0)</f>
        <v>0</v>
      </c>
      <c r="E195" s="18">
        <f>IF(COUNT(K195:AU195)&lt;19,IF(COUNT(K195:AU195)&gt;13,(COUNT(K195:AU195)-14),0)*20,100)</f>
        <v>0</v>
      </c>
      <c r="F195" s="19">
        <f>D195+E195</f>
        <v>0</v>
      </c>
      <c r="G195" s="21"/>
      <c r="H195" s="21"/>
      <c r="I195" s="21"/>
      <c r="J195" s="21"/>
      <c r="Q195" s="17"/>
      <c r="R195" s="17"/>
      <c r="T195" s="17"/>
      <c r="AF195" s="17"/>
      <c r="AS195" s="5"/>
    </row>
    <row r="196" spans="1:29" ht="15.75" customHeight="1">
      <c r="A196" s="13">
        <v>194</v>
      </c>
      <c r="B196" s="2">
        <f>SUM(K196:AU196)</f>
        <v>0</v>
      </c>
      <c r="C196" s="18">
        <f>COUNT(K196:AU196)</f>
        <v>0</v>
      </c>
      <c r="D196" s="18">
        <f>IF(COUNT(K196:AU196)&gt;0,LARGE(K196:AU196,1),0)+IF(COUNT(K196:AU196)&gt;1,LARGE(K196:AU196,2),0)+IF(COUNT(K196:AU196)&gt;2,LARGE(K196:AU196,3),0)+IF(COUNT(K196:AU196)&gt;3,LARGE(K196:AU196,4),0)+IF(COUNT(K196:AU196)&gt;4,LARGE(K196:AU196,5),0)+IF(COUNT(K196:AU196)&gt;5,LARGE(K196:AU196,6),0)+IF(COUNT(K196:AU196)&gt;6,LARGE(K196:AU196,7),0)+IF(COUNT(K196:AU196)&gt;7,LARGE(K196:AU196,8),0)+IF(COUNT(K196:AU196)&gt;8,LARGE(K196:AU196,9),0)+IF(COUNT(K196:AU196)&gt;9,LARGE(K196:AU196,10),0)+IF(COUNT(K196:AU196)&gt;10,LARGE(K196:AU196,11),0)+IF(COUNT(K196:AU196)&gt;11,LARGE(K196:AU196,12),0)+IF(COUNT(K196:AU196)&gt;12,LARGE(K196:AU196,13),0)+IF(COUNT(K196:AU196)&gt;13,LARGE(K196:AU196,14),0)</f>
        <v>0</v>
      </c>
      <c r="E196" s="18">
        <f>IF(COUNT(K196:AU196)&lt;19,IF(COUNT(K196:AU196)&gt;13,(COUNT(K196:AU196)-14),0)*20,100)</f>
        <v>0</v>
      </c>
      <c r="F196" s="19">
        <f>D196+E196</f>
        <v>0</v>
      </c>
      <c r="G196" s="21"/>
      <c r="H196" s="21"/>
      <c r="I196" s="21"/>
      <c r="J196" s="21"/>
      <c r="P196" s="17"/>
      <c r="T196" s="17"/>
      <c r="U196" s="5"/>
      <c r="V196" s="17"/>
      <c r="Y196" s="17"/>
      <c r="AB196" s="17"/>
      <c r="AC196" s="17"/>
    </row>
    <row r="197" spans="1:18" ht="15.75" customHeight="1">
      <c r="A197" s="13">
        <v>195</v>
      </c>
      <c r="B197" s="2">
        <f>SUM(K197:AU197)</f>
        <v>0</v>
      </c>
      <c r="C197" s="18">
        <f>COUNT(K197:AU197)</f>
        <v>0</v>
      </c>
      <c r="D197" s="18">
        <f>IF(COUNT(K197:AU197)&gt;0,LARGE(K197:AU197,1),0)+IF(COUNT(K197:AU197)&gt;1,LARGE(K197:AU197,2),0)+IF(COUNT(K197:AU197)&gt;2,LARGE(K197:AU197,3),0)+IF(COUNT(K197:AU197)&gt;3,LARGE(K197:AU197,4),0)+IF(COUNT(K197:AU197)&gt;4,LARGE(K197:AU197,5),0)+IF(COUNT(K197:AU197)&gt;5,LARGE(K197:AU197,6),0)+IF(COUNT(K197:AU197)&gt;6,LARGE(K197:AU197,7),0)+IF(COUNT(K197:AU197)&gt;7,LARGE(K197:AU197,8),0)+IF(COUNT(K197:AU197)&gt;8,LARGE(K197:AU197,9),0)+IF(COUNT(K197:AU197)&gt;9,LARGE(K197:AU197,10),0)+IF(COUNT(K197:AU197)&gt;10,LARGE(K197:AU197,11),0)+IF(COUNT(K197:AU197)&gt;11,LARGE(K197:AU197,12),0)+IF(COUNT(K197:AU197)&gt;12,LARGE(K197:AU197,13),0)+IF(COUNT(K197:AU197)&gt;13,LARGE(K197:AU197,14),0)</f>
        <v>0</v>
      </c>
      <c r="E197" s="18">
        <f>IF(COUNT(K197:AU197)&lt;19,IF(COUNT(K197:AU197)&gt;13,(COUNT(K197:AU197)-14),0)*20,100)</f>
        <v>0</v>
      </c>
      <c r="F197" s="19">
        <f>D197+E197</f>
        <v>0</v>
      </c>
      <c r="G197" s="21"/>
      <c r="H197" s="21"/>
      <c r="I197" s="21"/>
      <c r="J197" s="21"/>
      <c r="K197" s="34"/>
      <c r="L197" s="26"/>
      <c r="R197" s="17"/>
    </row>
    <row r="198" spans="1:36" ht="15.75" customHeight="1">
      <c r="A198" s="13">
        <v>196</v>
      </c>
      <c r="B198" s="2">
        <f>SUM(K198:AU198)</f>
        <v>0</v>
      </c>
      <c r="C198" s="18">
        <f>COUNT(K198:AU198)</f>
        <v>0</v>
      </c>
      <c r="D198" s="18">
        <f>IF(COUNT(K198:AU198)&gt;0,LARGE(K198:AU198,1),0)+IF(COUNT(K198:AU198)&gt;1,LARGE(K198:AU198,2),0)+IF(COUNT(K198:AU198)&gt;2,LARGE(K198:AU198,3),0)+IF(COUNT(K198:AU198)&gt;3,LARGE(K198:AU198,4),0)+IF(COUNT(K198:AU198)&gt;4,LARGE(K198:AU198,5),0)+IF(COUNT(K198:AU198)&gt;5,LARGE(K198:AU198,6),0)+IF(COUNT(K198:AU198)&gt;6,LARGE(K198:AU198,7),0)+IF(COUNT(K198:AU198)&gt;7,LARGE(K198:AU198,8),0)+IF(COUNT(K198:AU198)&gt;8,LARGE(K198:AU198,9),0)+IF(COUNT(K198:AU198)&gt;9,LARGE(K198:AU198,10),0)+IF(COUNT(K198:AU198)&gt;10,LARGE(K198:AU198,11),0)+IF(COUNT(K198:AU198)&gt;11,LARGE(K198:AU198,12),0)+IF(COUNT(K198:AU198)&gt;12,LARGE(K198:AU198,13),0)+IF(COUNT(K198:AU198)&gt;13,LARGE(K198:AU198,14),0)</f>
        <v>0</v>
      </c>
      <c r="E198" s="18">
        <f>IF(COUNT(K198:AU198)&lt;19,IF(COUNT(K198:AU198)&gt;13,(COUNT(K198:AU198)-14),0)*20,100)</f>
        <v>0</v>
      </c>
      <c r="F198" s="19">
        <f>D198+E198</f>
        <v>0</v>
      </c>
      <c r="G198" s="27"/>
      <c r="H198" s="27"/>
      <c r="I198" s="27"/>
      <c r="J198" s="27"/>
      <c r="M198" s="17"/>
      <c r="P198" s="17"/>
      <c r="Q198" s="17"/>
      <c r="Z198" s="17"/>
      <c r="AH198" s="17"/>
      <c r="AJ198" s="17"/>
    </row>
    <row r="199" spans="1:42" ht="15.75" customHeight="1">
      <c r="A199" s="13">
        <v>197</v>
      </c>
      <c r="B199" s="2">
        <f>SUM(K199:AU199)</f>
        <v>0</v>
      </c>
      <c r="C199" s="18">
        <f>COUNT(K199:AU199)</f>
        <v>0</v>
      </c>
      <c r="D199" s="18">
        <f>IF(COUNT(K199:AU199)&gt;0,LARGE(K199:AU199,1),0)+IF(COUNT(K199:AU199)&gt;1,LARGE(K199:AU199,2),0)+IF(COUNT(K199:AU199)&gt;2,LARGE(K199:AU199,3),0)+IF(COUNT(K199:AU199)&gt;3,LARGE(K199:AU199,4),0)+IF(COUNT(K199:AU199)&gt;4,LARGE(K199:AU199,5),0)+IF(COUNT(K199:AU199)&gt;5,LARGE(K199:AU199,6),0)+IF(COUNT(K199:AU199)&gt;6,LARGE(K199:AU199,7),0)+IF(COUNT(K199:AU199)&gt;7,LARGE(K199:AU199,8),0)+IF(COUNT(K199:AU199)&gt;8,LARGE(K199:AU199,9),0)+IF(COUNT(K199:AU199)&gt;9,LARGE(K199:AU199,10),0)+IF(COUNT(K199:AU199)&gt;10,LARGE(K199:AU199,11),0)+IF(COUNT(K199:AU199)&gt;11,LARGE(K199:AU199,12),0)+IF(COUNT(K199:AU199)&gt;12,LARGE(K199:AU199,13),0)+IF(COUNT(K199:AU199)&gt;13,LARGE(K199:AU199,14),0)</f>
        <v>0</v>
      </c>
      <c r="E199" s="18">
        <f>IF(COUNT(K199:AU199)&lt;19,IF(COUNT(K199:AU199)&gt;13,(COUNT(K199:AU199)-14),0)*20,100)</f>
        <v>0</v>
      </c>
      <c r="F199" s="19">
        <f>D199+E199</f>
        <v>0</v>
      </c>
      <c r="G199" s="57"/>
      <c r="H199" s="58"/>
      <c r="I199" s="58"/>
      <c r="J199" s="58"/>
      <c r="N199" s="17"/>
      <c r="Y199" s="17"/>
      <c r="AA199" s="17"/>
      <c r="AP199" s="17"/>
    </row>
    <row r="200" spans="1:29" ht="15.75" customHeight="1">
      <c r="A200" s="13">
        <v>198</v>
      </c>
      <c r="B200" s="2">
        <f>SUM(K200:AU200)</f>
        <v>0</v>
      </c>
      <c r="C200" s="18">
        <f>COUNT(K200:AU200)</f>
        <v>0</v>
      </c>
      <c r="D200" s="18">
        <f>IF(COUNT(K200:AU200)&gt;0,LARGE(K200:AU200,1),0)+IF(COUNT(K200:AU200)&gt;1,LARGE(K200:AU200,2),0)+IF(COUNT(K200:AU200)&gt;2,LARGE(K200:AU200,3),0)+IF(COUNT(K200:AU200)&gt;3,LARGE(K200:AU200,4),0)+IF(COUNT(K200:AU200)&gt;4,LARGE(K200:AU200,5),0)+IF(COUNT(K200:AU200)&gt;5,LARGE(K200:AU200,6),0)+IF(COUNT(K200:AU200)&gt;6,LARGE(K200:AU200,7),0)+IF(COUNT(K200:AU200)&gt;7,LARGE(K200:AU200,8),0)+IF(COUNT(K200:AU200)&gt;8,LARGE(K200:AU200,9),0)+IF(COUNT(K200:AU200)&gt;9,LARGE(K200:AU200,10),0)+IF(COUNT(K200:AU200)&gt;10,LARGE(K200:AU200,11),0)+IF(COUNT(K200:AU200)&gt;11,LARGE(K200:AU200,12),0)+IF(COUNT(K200:AU200)&gt;12,LARGE(K200:AU200,13),0)+IF(COUNT(K200:AU200)&gt;13,LARGE(K200:AU200,14),0)</f>
        <v>0</v>
      </c>
      <c r="E200" s="18">
        <f>IF(COUNT(K200:AU200)&lt;19,IF(COUNT(K200:AU200)&gt;13,(COUNT(K200:AU200)-14),0)*20,100)</f>
        <v>0</v>
      </c>
      <c r="F200" s="19">
        <f>D200+E200</f>
        <v>0</v>
      </c>
      <c r="G200" s="38"/>
      <c r="H200" s="38"/>
      <c r="I200" s="39"/>
      <c r="J200" s="38"/>
      <c r="L200" s="26"/>
      <c r="P200" s="17"/>
      <c r="R200" s="17"/>
      <c r="U200" s="17"/>
      <c r="V200" s="17"/>
      <c r="W200" s="5"/>
      <c r="X200" s="5"/>
      <c r="Y200" s="5"/>
      <c r="Z200" s="15"/>
      <c r="AA200" s="26"/>
      <c r="AB200" s="26"/>
      <c r="AC200" s="26"/>
    </row>
    <row r="201" spans="1:37" ht="15.75" customHeight="1">
      <c r="A201" s="13">
        <v>199</v>
      </c>
      <c r="B201" s="2">
        <f>SUM(K201:AU201)</f>
        <v>0</v>
      </c>
      <c r="C201" s="18">
        <f>COUNT(K201:AU201)</f>
        <v>0</v>
      </c>
      <c r="D201" s="18">
        <f>IF(COUNT(K201:AU201)&gt;0,LARGE(K201:AU201,1),0)+IF(COUNT(K201:AU201)&gt;1,LARGE(K201:AU201,2),0)+IF(COUNT(K201:AU201)&gt;2,LARGE(K201:AU201,3),0)+IF(COUNT(K201:AU201)&gt;3,LARGE(K201:AU201,4),0)+IF(COUNT(K201:AU201)&gt;4,LARGE(K201:AU201,5),0)+IF(COUNT(K201:AU201)&gt;5,LARGE(K201:AU201,6),0)+IF(COUNT(K201:AU201)&gt;6,LARGE(K201:AU201,7),0)+IF(COUNT(K201:AU201)&gt;7,LARGE(K201:AU201,8),0)+IF(COUNT(K201:AU201)&gt;8,LARGE(K201:AU201,9),0)+IF(COUNT(K201:AU201)&gt;9,LARGE(K201:AU201,10),0)+IF(COUNT(K201:AU201)&gt;10,LARGE(K201:AU201,11),0)+IF(COUNT(K201:AU201)&gt;11,LARGE(K201:AU201,12),0)+IF(COUNT(K201:AU201)&gt;12,LARGE(K201:AU201,13),0)+IF(COUNT(K201:AU201)&gt;13,LARGE(K201:AU201,14),0)</f>
        <v>0</v>
      </c>
      <c r="E201" s="18">
        <f>IF(COUNT(K201:AU201)&lt;19,IF(COUNT(K201:AU201)&gt;13,(COUNT(K201:AU201)-14),0)*20,100)</f>
        <v>0</v>
      </c>
      <c r="F201" s="19">
        <f>D201+E201</f>
        <v>0</v>
      </c>
      <c r="G201" s="21"/>
      <c r="H201" s="21"/>
      <c r="I201" s="21"/>
      <c r="J201" s="21"/>
      <c r="R201" s="17"/>
      <c r="X201" s="17"/>
      <c r="AK201" s="26"/>
    </row>
    <row r="202" spans="1:10" ht="15.75" customHeight="1">
      <c r="A202" s="13">
        <v>200</v>
      </c>
      <c r="B202" s="2">
        <f>SUM(K202:AU202)</f>
        <v>0</v>
      </c>
      <c r="C202" s="18">
        <f>COUNT(K202:AU202)</f>
        <v>0</v>
      </c>
      <c r="D202" s="18">
        <f>IF(COUNT(K202:AU202)&gt;0,LARGE(K202:AU202,1),0)+IF(COUNT(K202:AU202)&gt;1,LARGE(K202:AU202,2),0)+IF(COUNT(K202:AU202)&gt;2,LARGE(K202:AU202,3),0)+IF(COUNT(K202:AU202)&gt;3,LARGE(K202:AU202,4),0)+IF(COUNT(K202:AU202)&gt;4,LARGE(K202:AU202,5),0)+IF(COUNT(K202:AU202)&gt;5,LARGE(K202:AU202,6),0)+IF(COUNT(K202:AU202)&gt;6,LARGE(K202:AU202,7),0)+IF(COUNT(K202:AU202)&gt;7,LARGE(K202:AU202,8),0)+IF(COUNT(K202:AU202)&gt;8,LARGE(K202:AU202,9),0)+IF(COUNT(K202:AU202)&gt;9,LARGE(K202:AU202,10),0)+IF(COUNT(K202:AU202)&gt;10,LARGE(K202:AU202,11),0)+IF(COUNT(K202:AU202)&gt;11,LARGE(K202:AU202,12),0)+IF(COUNT(K202:AU202)&gt;12,LARGE(K202:AU202,13),0)+IF(COUNT(K202:AU202)&gt;13,LARGE(K202:AU202,14),0)</f>
        <v>0</v>
      </c>
      <c r="E202" s="18">
        <f>IF(COUNT(K202:AU202)&lt;19,IF(COUNT(K202:AU202)&gt;13,(COUNT(K202:AU202)-14),0)*20,100)</f>
        <v>0</v>
      </c>
      <c r="F202" s="19">
        <f>D202+E202</f>
        <v>0</v>
      </c>
      <c r="G202" s="27"/>
      <c r="H202" s="27"/>
      <c r="I202" s="27"/>
      <c r="J202" s="27"/>
    </row>
    <row r="203" spans="1:36" ht="15.75" customHeight="1">
      <c r="A203" s="13">
        <v>201</v>
      </c>
      <c r="B203" s="2">
        <f>SUM(K203:AU203)</f>
        <v>0</v>
      </c>
      <c r="C203" s="18">
        <f>COUNT(K203:AU203)</f>
        <v>0</v>
      </c>
      <c r="D203" s="18">
        <f>IF(COUNT(K203:AU203)&gt;0,LARGE(K203:AU203,1),0)+IF(COUNT(K203:AU203)&gt;1,LARGE(K203:AU203,2),0)+IF(COUNT(K203:AU203)&gt;2,LARGE(K203:AU203,3),0)+IF(COUNT(K203:AU203)&gt;3,LARGE(K203:AU203,4),0)+IF(COUNT(K203:AU203)&gt;4,LARGE(K203:AU203,5),0)+IF(COUNT(K203:AU203)&gt;5,LARGE(K203:AU203,6),0)+IF(COUNT(K203:AU203)&gt;6,LARGE(K203:AU203,7),0)+IF(COUNT(K203:AU203)&gt;7,LARGE(K203:AU203,8),0)+IF(COUNT(K203:AU203)&gt;8,LARGE(K203:AU203,9),0)+IF(COUNT(K203:AU203)&gt;9,LARGE(K203:AU203,10),0)+IF(COUNT(K203:AU203)&gt;10,LARGE(K203:AU203,11),0)+IF(COUNT(K203:AU203)&gt;11,LARGE(K203:AU203,12),0)+IF(COUNT(K203:AU203)&gt;12,LARGE(K203:AU203,13),0)+IF(COUNT(K203:AU203)&gt;13,LARGE(K203:AU203,14),0)</f>
        <v>0</v>
      </c>
      <c r="E203" s="18">
        <f>IF(COUNT(K203:AU203)&lt;19,IF(COUNT(K203:AU203)&gt;13,(COUNT(K203:AU203)-14),0)*20,100)</f>
        <v>0</v>
      </c>
      <c r="F203" s="19">
        <f>D203+E203</f>
        <v>0</v>
      </c>
      <c r="G203" s="21"/>
      <c r="H203" s="21"/>
      <c r="I203" s="21"/>
      <c r="J203" s="21"/>
      <c r="K203" s="5"/>
      <c r="L203" s="5"/>
      <c r="M203" s="17"/>
      <c r="N203" s="5"/>
      <c r="O203" s="15"/>
      <c r="P203" s="5"/>
      <c r="Q203" s="5"/>
      <c r="R203" s="5"/>
      <c r="S203" s="5"/>
      <c r="AE203" s="17"/>
      <c r="AJ203" s="15"/>
    </row>
    <row r="204" spans="1:45" ht="15.75" customHeight="1">
      <c r="A204" s="13">
        <v>202</v>
      </c>
      <c r="B204" s="2">
        <f>SUM(K204:AU204)</f>
        <v>0</v>
      </c>
      <c r="C204" s="18">
        <f>COUNT(K204:AU204)</f>
        <v>0</v>
      </c>
      <c r="D204" s="18">
        <f>IF(COUNT(K204:AU204)&gt;0,LARGE(K204:AU204,1),0)+IF(COUNT(K204:AU204)&gt;1,LARGE(K204:AU204,2),0)+IF(COUNT(K204:AU204)&gt;2,LARGE(K204:AU204,3),0)+IF(COUNT(K204:AU204)&gt;3,LARGE(K204:AU204,4),0)+IF(COUNT(K204:AU204)&gt;4,LARGE(K204:AU204,5),0)+IF(COUNT(K204:AU204)&gt;5,LARGE(K204:AU204,6),0)+IF(COUNT(K204:AU204)&gt;6,LARGE(K204:AU204,7),0)+IF(COUNT(K204:AU204)&gt;7,LARGE(K204:AU204,8),0)+IF(COUNT(K204:AU204)&gt;8,LARGE(K204:AU204,9),0)+IF(COUNT(K204:AU204)&gt;9,LARGE(K204:AU204,10),0)+IF(COUNT(K204:AU204)&gt;10,LARGE(K204:AU204,11),0)+IF(COUNT(K204:AU204)&gt;11,LARGE(K204:AU204,12),0)+IF(COUNT(K204:AU204)&gt;12,LARGE(K204:AU204,13),0)+IF(COUNT(K204:AU204)&gt;13,LARGE(K204:AU204,14),0)</f>
        <v>0</v>
      </c>
      <c r="E204" s="18">
        <f>IF(COUNT(K204:AU204)&lt;19,IF(COUNT(K204:AU204)&gt;13,(COUNT(K204:AU204)-14),0)*20,100)</f>
        <v>0</v>
      </c>
      <c r="F204" s="19">
        <f>D204+E204</f>
        <v>0</v>
      </c>
      <c r="G204" s="21"/>
      <c r="H204" s="21"/>
      <c r="I204" s="21"/>
      <c r="J204" s="21"/>
      <c r="V204" s="17"/>
      <c r="AG204" s="17"/>
      <c r="AI204" s="17"/>
      <c r="AJ204" s="17"/>
      <c r="AL204" s="17"/>
      <c r="AO204" s="17"/>
      <c r="AQ204" s="17"/>
      <c r="AR204" s="17"/>
      <c r="AS204" s="5"/>
    </row>
    <row r="205" spans="1:38" ht="15.75" customHeight="1">
      <c r="A205" s="13">
        <v>203</v>
      </c>
      <c r="B205" s="2">
        <f>SUM(K205:AU205)</f>
        <v>0</v>
      </c>
      <c r="C205" s="18">
        <f>COUNT(K205:AU205)</f>
        <v>0</v>
      </c>
      <c r="D205" s="18">
        <f>IF(COUNT(K205:AU205)&gt;0,LARGE(K205:AU205,1),0)+IF(COUNT(K205:AU205)&gt;1,LARGE(K205:AU205,2),0)+IF(COUNT(K205:AU205)&gt;2,LARGE(K205:AU205,3),0)+IF(COUNT(K205:AU205)&gt;3,LARGE(K205:AU205,4),0)+IF(COUNT(K205:AU205)&gt;4,LARGE(K205:AU205,5),0)+IF(COUNT(K205:AU205)&gt;5,LARGE(K205:AU205,6),0)+IF(COUNT(K205:AU205)&gt;6,LARGE(K205:AU205,7),0)+IF(COUNT(K205:AU205)&gt;7,LARGE(K205:AU205,8),0)+IF(COUNT(K205:AU205)&gt;8,LARGE(K205:AU205,9),0)+IF(COUNT(K205:AU205)&gt;9,LARGE(K205:AU205,10),0)+IF(COUNT(K205:AU205)&gt;10,LARGE(K205:AU205,11),0)+IF(COUNT(K205:AU205)&gt;11,LARGE(K205:AU205,12),0)+IF(COUNT(K205:AU205)&gt;12,LARGE(K205:AU205,13),0)+IF(COUNT(K205:AU205)&gt;13,LARGE(K205:AU205,14),0)</f>
        <v>0</v>
      </c>
      <c r="E205" s="18">
        <f>IF(COUNT(K205:AU205)&lt;19,IF(COUNT(K205:AU205)&gt;13,(COUNT(K205:AU205)-14),0)*20,100)</f>
        <v>0</v>
      </c>
      <c r="F205" s="19">
        <f>D205+E205</f>
        <v>0</v>
      </c>
      <c r="G205" s="21"/>
      <c r="H205" s="21"/>
      <c r="I205" s="21"/>
      <c r="J205" s="21"/>
      <c r="K205" s="15"/>
      <c r="M205" s="17"/>
      <c r="N205" s="17"/>
      <c r="R205" s="17"/>
      <c r="T205" s="15"/>
      <c r="V205" s="17"/>
      <c r="AA205" s="17"/>
      <c r="AL205" s="17"/>
    </row>
    <row r="206" spans="1:10" ht="15.75" customHeight="1">
      <c r="A206" s="13">
        <v>204</v>
      </c>
      <c r="B206" s="2">
        <f>SUM(K206:AU206)</f>
        <v>0</v>
      </c>
      <c r="C206" s="18">
        <f>COUNT(K206:AU206)</f>
        <v>0</v>
      </c>
      <c r="D206" s="18">
        <f>IF(COUNT(K206:AU206)&gt;0,LARGE(K206:AU206,1),0)+IF(COUNT(K206:AU206)&gt;1,LARGE(K206:AU206,2),0)+IF(COUNT(K206:AU206)&gt;2,LARGE(K206:AU206,3),0)+IF(COUNT(K206:AU206)&gt;3,LARGE(K206:AU206,4),0)+IF(COUNT(K206:AU206)&gt;4,LARGE(K206:AU206,5),0)+IF(COUNT(K206:AU206)&gt;5,LARGE(K206:AU206,6),0)+IF(COUNT(K206:AU206)&gt;6,LARGE(K206:AU206,7),0)+IF(COUNT(K206:AU206)&gt;7,LARGE(K206:AU206,8),0)+IF(COUNT(K206:AU206)&gt;8,LARGE(K206:AU206,9),0)+IF(COUNT(K206:AU206)&gt;9,LARGE(K206:AU206,10),0)+IF(COUNT(K206:AU206)&gt;10,LARGE(K206:AU206,11),0)+IF(COUNT(K206:AU206)&gt;11,LARGE(K206:AU206,12),0)+IF(COUNT(K206:AU206)&gt;12,LARGE(K206:AU206,13),0)+IF(COUNT(K206:AU206)&gt;13,LARGE(K206:AU206,14),0)</f>
        <v>0</v>
      </c>
      <c r="E206" s="18">
        <f>IF(COUNT(K206:AU206)&lt;19,IF(COUNT(K206:AU206)&gt;13,(COUNT(K206:AU206)-14),0)*20,100)</f>
        <v>0</v>
      </c>
      <c r="F206" s="19">
        <f>D206+E206</f>
        <v>0</v>
      </c>
      <c r="G206" s="59"/>
      <c r="H206" s="59"/>
      <c r="I206" s="60"/>
      <c r="J206" s="59"/>
    </row>
    <row r="207" spans="1:40" ht="15.75" customHeight="1">
      <c r="A207" s="13">
        <v>205</v>
      </c>
      <c r="B207" s="2">
        <f>SUM(K207:AU207)</f>
        <v>0</v>
      </c>
      <c r="C207" s="18">
        <f>COUNT(K207:AU207)</f>
        <v>0</v>
      </c>
      <c r="D207" s="18">
        <f>IF(COUNT(K207:AU207)&gt;0,LARGE(K207:AU207,1),0)+IF(COUNT(K207:AU207)&gt;1,LARGE(K207:AU207,2),0)+IF(COUNT(K207:AU207)&gt;2,LARGE(K207:AU207,3),0)+IF(COUNT(K207:AU207)&gt;3,LARGE(K207:AU207,4),0)+IF(COUNT(K207:AU207)&gt;4,LARGE(K207:AU207,5),0)+IF(COUNT(K207:AU207)&gt;5,LARGE(K207:AU207,6),0)+IF(COUNT(K207:AU207)&gt;6,LARGE(K207:AU207,7),0)+IF(COUNT(K207:AU207)&gt;7,LARGE(K207:AU207,8),0)+IF(COUNT(K207:AU207)&gt;8,LARGE(K207:AU207,9),0)+IF(COUNT(K207:AU207)&gt;9,LARGE(K207:AU207,10),0)+IF(COUNT(K207:AU207)&gt;10,LARGE(K207:AU207,11),0)+IF(COUNT(K207:AU207)&gt;11,LARGE(K207:AU207,12),0)+IF(COUNT(K207:AU207)&gt;12,LARGE(K207:AU207,13),0)+IF(COUNT(K207:AU207)&gt;13,LARGE(K207:AU207,14),0)</f>
        <v>0</v>
      </c>
      <c r="E207" s="18">
        <f>IF(COUNT(K207:AU207)&lt;19,IF(COUNT(K207:AU207)&gt;13,(COUNT(K207:AU207)-14),0)*20,100)</f>
        <v>0</v>
      </c>
      <c r="F207" s="19">
        <f>D207+E207</f>
        <v>0</v>
      </c>
      <c r="G207" s="56"/>
      <c r="H207" s="56"/>
      <c r="I207" s="56"/>
      <c r="J207" s="56"/>
      <c r="K207" s="34"/>
      <c r="R207" s="17"/>
      <c r="Y207" s="17"/>
      <c r="AN207" s="17"/>
    </row>
    <row r="208" spans="1:36" ht="15.75" customHeight="1">
      <c r="A208" s="13">
        <v>206</v>
      </c>
      <c r="B208" s="2">
        <f>SUM(K208:AU208)</f>
        <v>0</v>
      </c>
      <c r="C208" s="18">
        <f>COUNT(K208:AU208)</f>
        <v>0</v>
      </c>
      <c r="D208" s="18">
        <f>IF(COUNT(K208:AU208)&gt;0,LARGE(K208:AU208,1),0)+IF(COUNT(K208:AU208)&gt;1,LARGE(K208:AU208,2),0)+IF(COUNT(K208:AU208)&gt;2,LARGE(K208:AU208,3),0)+IF(COUNT(K208:AU208)&gt;3,LARGE(K208:AU208,4),0)+IF(COUNT(K208:AU208)&gt;4,LARGE(K208:AU208,5),0)+IF(COUNT(K208:AU208)&gt;5,LARGE(K208:AU208,6),0)+IF(COUNT(K208:AU208)&gt;6,LARGE(K208:AU208,7),0)+IF(COUNT(K208:AU208)&gt;7,LARGE(K208:AU208,8),0)+IF(COUNT(K208:AU208)&gt;8,LARGE(K208:AU208,9),0)+IF(COUNT(K208:AU208)&gt;9,LARGE(K208:AU208,10),0)+IF(COUNT(K208:AU208)&gt;10,LARGE(K208:AU208,11),0)+IF(COUNT(K208:AU208)&gt;11,LARGE(K208:AU208,12),0)+IF(COUNT(K208:AU208)&gt;12,LARGE(K208:AU208,13),0)+IF(COUNT(K208:AU208)&gt;13,LARGE(K208:AU208,14),0)</f>
        <v>0</v>
      </c>
      <c r="E208" s="18">
        <f>IF(COUNT(K208:AU208)&lt;19,IF(COUNT(K208:AU208)&gt;13,(COUNT(K208:AU208)-14),0)*20,100)</f>
        <v>0</v>
      </c>
      <c r="F208" s="19">
        <f>D208+E208</f>
        <v>0</v>
      </c>
      <c r="G208" s="43"/>
      <c r="H208" s="21"/>
      <c r="I208" s="33"/>
      <c r="J208" s="24"/>
      <c r="N208" s="17"/>
      <c r="O208" s="17"/>
      <c r="AJ208" s="5"/>
    </row>
    <row r="209" spans="1:32" ht="15.75" customHeight="1">
      <c r="A209" s="13">
        <v>207</v>
      </c>
      <c r="B209" s="2">
        <f>SUM(K209:AU209)</f>
        <v>0</v>
      </c>
      <c r="C209" s="18">
        <f>COUNT(K209:AU209)</f>
        <v>0</v>
      </c>
      <c r="D209" s="18">
        <f>IF(COUNT(K209:AU209)&gt;0,LARGE(K209:AU209,1),0)+IF(COUNT(K209:AU209)&gt;1,LARGE(K209:AU209,2),0)+IF(COUNT(K209:AU209)&gt;2,LARGE(K209:AU209,3),0)+IF(COUNT(K209:AU209)&gt;3,LARGE(K209:AU209,4),0)+IF(COUNT(K209:AU209)&gt;4,LARGE(K209:AU209,5),0)+IF(COUNT(K209:AU209)&gt;5,LARGE(K209:AU209,6),0)+IF(COUNT(K209:AU209)&gt;6,LARGE(K209:AU209,7),0)+IF(COUNT(K209:AU209)&gt;7,LARGE(K209:AU209,8),0)+IF(COUNT(K209:AU209)&gt;8,LARGE(K209:AU209,9),0)+IF(COUNT(K209:AU209)&gt;9,LARGE(K209:AU209,10),0)+IF(COUNT(K209:AU209)&gt;10,LARGE(K209:AU209,11),0)+IF(COUNT(K209:AU209)&gt;11,LARGE(K209:AU209,12),0)+IF(COUNT(K209:AU209)&gt;12,LARGE(K209:AU209,13),0)+IF(COUNT(K209:AU209)&gt;13,LARGE(K209:AU209,14),0)</f>
        <v>0</v>
      </c>
      <c r="E209" s="18">
        <f>IF(COUNT(K209:AU209)&lt;19,IF(COUNT(K209:AU209)&gt;13,(COUNT(K209:AU209)-14),0)*20,100)</f>
        <v>0</v>
      </c>
      <c r="F209" s="19">
        <f>D209+E209</f>
        <v>0</v>
      </c>
      <c r="G209" s="43"/>
      <c r="H209" s="21"/>
      <c r="I209" s="33"/>
      <c r="J209" s="24"/>
      <c r="R209" s="17"/>
      <c r="S209" s="17"/>
      <c r="V209" s="5"/>
      <c r="AB209" s="26"/>
      <c r="AC209" s="26"/>
      <c r="AD209" s="17"/>
      <c r="AE209" s="17"/>
      <c r="AF209" s="17"/>
    </row>
    <row r="210" spans="1:41" ht="15.75" customHeight="1">
      <c r="A210" s="13">
        <v>208</v>
      </c>
      <c r="B210" s="2">
        <f>SUM(K210:AU210)</f>
        <v>0</v>
      </c>
      <c r="C210" s="18">
        <f>COUNT(K210:AU210)</f>
        <v>0</v>
      </c>
      <c r="D210" s="18">
        <f>IF(COUNT(K210:AU210)&gt;0,LARGE(K210:AU210,1),0)+IF(COUNT(K210:AU210)&gt;1,LARGE(K210:AU210,2),0)+IF(COUNT(K210:AU210)&gt;2,LARGE(K210:AU210,3),0)+IF(COUNT(K210:AU210)&gt;3,LARGE(K210:AU210,4),0)+IF(COUNT(K210:AU210)&gt;4,LARGE(K210:AU210,5),0)+IF(COUNT(K210:AU210)&gt;5,LARGE(K210:AU210,6),0)+IF(COUNT(K210:AU210)&gt;6,LARGE(K210:AU210,7),0)+IF(COUNT(K210:AU210)&gt;7,LARGE(K210:AU210,8),0)+IF(COUNT(K210:AU210)&gt;8,LARGE(K210:AU210,9),0)+IF(COUNT(K210:AU210)&gt;9,LARGE(K210:AU210,10),0)+IF(COUNT(K210:AU210)&gt;10,LARGE(K210:AU210,11),0)+IF(COUNT(K210:AU210)&gt;11,LARGE(K210:AU210,12),0)+IF(COUNT(K210:AU210)&gt;12,LARGE(K210:AU210,13),0)+IF(COUNT(K210:AU210)&gt;13,LARGE(K210:AU210,14),0)</f>
        <v>0</v>
      </c>
      <c r="E210" s="18">
        <f>IF(COUNT(K210:AU210)&lt;19,IF(COUNT(K210:AU210)&gt;13,(COUNT(K210:AU210)-14),0)*20,100)</f>
        <v>0</v>
      </c>
      <c r="F210" s="19">
        <f>D210+E210</f>
        <v>0</v>
      </c>
      <c r="G210" s="21"/>
      <c r="H210" s="21"/>
      <c r="I210" s="21"/>
      <c r="J210" s="21"/>
      <c r="R210" s="17"/>
      <c r="T210" s="15"/>
      <c r="AK210" s="17"/>
      <c r="AO210" s="17"/>
    </row>
    <row r="211" spans="1:39" ht="15.75" customHeight="1">
      <c r="A211" s="13">
        <v>209</v>
      </c>
      <c r="B211" s="2">
        <f>SUM(K211:AU211)</f>
        <v>0</v>
      </c>
      <c r="C211" s="18">
        <f>COUNT(K211:AU211)</f>
        <v>0</v>
      </c>
      <c r="D211" s="18">
        <f>IF(COUNT(K211:AU211)&gt;0,LARGE(K211:AU211,1),0)+IF(COUNT(K211:AU211)&gt;1,LARGE(K211:AU211,2),0)+IF(COUNT(K211:AU211)&gt;2,LARGE(K211:AU211,3),0)+IF(COUNT(K211:AU211)&gt;3,LARGE(K211:AU211,4),0)+IF(COUNT(K211:AU211)&gt;4,LARGE(K211:AU211,5),0)+IF(COUNT(K211:AU211)&gt;5,LARGE(K211:AU211,6),0)+IF(COUNT(K211:AU211)&gt;6,LARGE(K211:AU211,7),0)+IF(COUNT(K211:AU211)&gt;7,LARGE(K211:AU211,8),0)+IF(COUNT(K211:AU211)&gt;8,LARGE(K211:AU211,9),0)+IF(COUNT(K211:AU211)&gt;9,LARGE(K211:AU211,10),0)+IF(COUNT(K211:AU211)&gt;10,LARGE(K211:AU211,11),0)+IF(COUNT(K211:AU211)&gt;11,LARGE(K211:AU211,12),0)+IF(COUNT(K211:AU211)&gt;12,LARGE(K211:AU211,13),0)+IF(COUNT(K211:AU211)&gt;13,LARGE(K211:AU211,14),0)</f>
        <v>0</v>
      </c>
      <c r="E211" s="18">
        <f>IF(COUNT(K211:AU211)&lt;19,IF(COUNT(K211:AU211)&gt;13,(COUNT(K211:AU211)-14),0)*20,100)</f>
        <v>0</v>
      </c>
      <c r="F211" s="19">
        <f>D211+E211</f>
        <v>0</v>
      </c>
      <c r="G211" s="21"/>
      <c r="H211" s="21"/>
      <c r="I211" s="21"/>
      <c r="J211" s="21"/>
      <c r="L211" s="17"/>
      <c r="R211" s="17"/>
      <c r="AI211" s="17"/>
      <c r="AM211" s="17"/>
    </row>
    <row r="212" spans="1:29" ht="15.75" customHeight="1">
      <c r="A212" s="13">
        <v>210</v>
      </c>
      <c r="B212" s="2">
        <f>SUM(K212:AU212)</f>
        <v>0</v>
      </c>
      <c r="C212" s="18">
        <f>COUNT(K212:AU212)</f>
        <v>0</v>
      </c>
      <c r="D212" s="18">
        <f>IF(COUNT(K212:AU212)&gt;0,LARGE(K212:AU212,1),0)+IF(COUNT(K212:AU212)&gt;1,LARGE(K212:AU212,2),0)+IF(COUNT(K212:AU212)&gt;2,LARGE(K212:AU212,3),0)+IF(COUNT(K212:AU212)&gt;3,LARGE(K212:AU212,4),0)+IF(COUNT(K212:AU212)&gt;4,LARGE(K212:AU212,5),0)+IF(COUNT(K212:AU212)&gt;5,LARGE(K212:AU212,6),0)+IF(COUNT(K212:AU212)&gt;6,LARGE(K212:AU212,7),0)+IF(COUNT(K212:AU212)&gt;7,LARGE(K212:AU212,8),0)+IF(COUNT(K212:AU212)&gt;8,LARGE(K212:AU212,9),0)+IF(COUNT(K212:AU212)&gt;9,LARGE(K212:AU212,10),0)+IF(COUNT(K212:AU212)&gt;10,LARGE(K212:AU212,11),0)+IF(COUNT(K212:AU212)&gt;11,LARGE(K212:AU212,12),0)+IF(COUNT(K212:AU212)&gt;12,LARGE(K212:AU212,13),0)+IF(COUNT(K212:AU212)&gt;13,LARGE(K212:AU212,14),0)</f>
        <v>0</v>
      </c>
      <c r="E212" s="18">
        <f>IF(COUNT(K212:AU212)&lt;19,IF(COUNT(K212:AU212)&gt;13,(COUNT(K212:AU212)-14),0)*20,100)</f>
        <v>0</v>
      </c>
      <c r="F212" s="19">
        <f>D212+E212</f>
        <v>0</v>
      </c>
      <c r="G212" s="21"/>
      <c r="H212" s="21"/>
      <c r="I212" s="21"/>
      <c r="J212" s="21"/>
      <c r="R212" s="17"/>
      <c r="AB212" s="17"/>
      <c r="AC212" s="17"/>
    </row>
    <row r="213" spans="1:26" ht="15.75" customHeight="1">
      <c r="A213" s="13">
        <v>211</v>
      </c>
      <c r="B213" s="2">
        <f>SUM(K213:AU213)</f>
        <v>0</v>
      </c>
      <c r="C213" s="18">
        <f>COUNT(K213:AU213)</f>
        <v>0</v>
      </c>
      <c r="D213" s="18">
        <f>IF(COUNT(K213:AU213)&gt;0,LARGE(K213:AU213,1),0)+IF(COUNT(K213:AU213)&gt;1,LARGE(K213:AU213,2),0)+IF(COUNT(K213:AU213)&gt;2,LARGE(K213:AU213,3),0)+IF(COUNT(K213:AU213)&gt;3,LARGE(K213:AU213,4),0)+IF(COUNT(K213:AU213)&gt;4,LARGE(K213:AU213,5),0)+IF(COUNT(K213:AU213)&gt;5,LARGE(K213:AU213,6),0)+IF(COUNT(K213:AU213)&gt;6,LARGE(K213:AU213,7),0)+IF(COUNT(K213:AU213)&gt;7,LARGE(K213:AU213,8),0)+IF(COUNT(K213:AU213)&gt;8,LARGE(K213:AU213,9),0)+IF(COUNT(K213:AU213)&gt;9,LARGE(K213:AU213,10),0)+IF(COUNT(K213:AU213)&gt;10,LARGE(K213:AU213,11),0)+IF(COUNT(K213:AU213)&gt;11,LARGE(K213:AU213,12),0)+IF(COUNT(K213:AU213)&gt;12,LARGE(K213:AU213,13),0)+IF(COUNT(K213:AU213)&gt;13,LARGE(K213:AU213,14),0)</f>
        <v>0</v>
      </c>
      <c r="E213" s="18">
        <f>IF(COUNT(K213:AU213)&lt;19,IF(COUNT(K213:AU213)&gt;13,(COUNT(K213:AU213)-14),0)*20,100)</f>
        <v>0</v>
      </c>
      <c r="F213" s="19">
        <f>D213+E213</f>
        <v>0</v>
      </c>
      <c r="G213" s="21"/>
      <c r="H213" s="21"/>
      <c r="I213" s="21"/>
      <c r="J213" s="21"/>
      <c r="K213" s="34"/>
      <c r="R213" s="17"/>
      <c r="Y213" s="17"/>
      <c r="Z213" s="17"/>
    </row>
    <row r="214" spans="1:31" ht="15.75" customHeight="1">
      <c r="A214" s="13">
        <v>212</v>
      </c>
      <c r="B214" s="2">
        <f>SUM(K214:AU214)</f>
        <v>0</v>
      </c>
      <c r="C214" s="18">
        <f>COUNT(K214:AU214)</f>
        <v>0</v>
      </c>
      <c r="D214" s="18">
        <f>IF(COUNT(K214:AU214)&gt;0,LARGE(K214:AU214,1),0)+IF(COUNT(K214:AU214)&gt;1,LARGE(K214:AU214,2),0)+IF(COUNT(K214:AU214)&gt;2,LARGE(K214:AU214,3),0)+IF(COUNT(K214:AU214)&gt;3,LARGE(K214:AU214,4),0)+IF(COUNT(K214:AU214)&gt;4,LARGE(K214:AU214,5),0)+IF(COUNT(K214:AU214)&gt;5,LARGE(K214:AU214,6),0)+IF(COUNT(K214:AU214)&gt;6,LARGE(K214:AU214,7),0)+IF(COUNT(K214:AU214)&gt;7,LARGE(K214:AU214,8),0)+IF(COUNT(K214:AU214)&gt;8,LARGE(K214:AU214,9),0)+IF(COUNT(K214:AU214)&gt;9,LARGE(K214:AU214,10),0)+IF(COUNT(K214:AU214)&gt;10,LARGE(K214:AU214,11),0)+IF(COUNT(K214:AU214)&gt;11,LARGE(K214:AU214,12),0)+IF(COUNT(K214:AU214)&gt;12,LARGE(K214:AU214,13),0)+IF(COUNT(K214:AU214)&gt;13,LARGE(K214:AU214,14),0)</f>
        <v>0</v>
      </c>
      <c r="E214" s="18">
        <f>IF(COUNT(K214:AU214)&lt;19,IF(COUNT(K214:AU214)&gt;13,(COUNT(K214:AU214)-14),0)*20,100)</f>
        <v>0</v>
      </c>
      <c r="F214" s="19">
        <f>D214+E214</f>
        <v>0</v>
      </c>
      <c r="G214" s="21"/>
      <c r="H214" s="21"/>
      <c r="I214" s="21"/>
      <c r="J214" s="21"/>
      <c r="K214" s="16"/>
      <c r="L214" s="5"/>
      <c r="M214" s="17"/>
      <c r="N214" s="5"/>
      <c r="O214" s="5"/>
      <c r="P214" s="5"/>
      <c r="R214" s="17"/>
      <c r="S214" s="5"/>
      <c r="T214" s="5"/>
      <c r="U214" s="5"/>
      <c r="V214" s="5"/>
      <c r="AE214" s="17"/>
    </row>
    <row r="215" spans="1:37" ht="15.75" customHeight="1">
      <c r="A215" s="13">
        <v>213</v>
      </c>
      <c r="B215" s="2">
        <f>SUM(K215:AU215)</f>
        <v>0</v>
      </c>
      <c r="C215" s="18">
        <f>COUNT(K215:AU215)</f>
        <v>0</v>
      </c>
      <c r="D215" s="18">
        <f>IF(COUNT(K215:AU215)&gt;0,LARGE(K215:AU215,1),0)+IF(COUNT(K215:AU215)&gt;1,LARGE(K215:AU215,2),0)+IF(COUNT(K215:AU215)&gt;2,LARGE(K215:AU215,3),0)+IF(COUNT(K215:AU215)&gt;3,LARGE(K215:AU215,4),0)+IF(COUNT(K215:AU215)&gt;4,LARGE(K215:AU215,5),0)+IF(COUNT(K215:AU215)&gt;5,LARGE(K215:AU215,6),0)+IF(COUNT(K215:AU215)&gt;6,LARGE(K215:AU215,7),0)+IF(COUNT(K215:AU215)&gt;7,LARGE(K215:AU215,8),0)+IF(COUNT(K215:AU215)&gt;8,LARGE(K215:AU215,9),0)+IF(COUNT(K215:AU215)&gt;9,LARGE(K215:AU215,10),0)+IF(COUNT(K215:AU215)&gt;10,LARGE(K215:AU215,11),0)+IF(COUNT(K215:AU215)&gt;11,LARGE(K215:AU215,12),0)+IF(COUNT(K215:AU215)&gt;12,LARGE(K215:AU215,13),0)+IF(COUNT(K215:AU215)&gt;13,LARGE(K215:AU215,14),0)</f>
        <v>0</v>
      </c>
      <c r="E215" s="18">
        <f>IF(COUNT(K215:AU215)&lt;19,IF(COUNT(K215:AU215)&gt;13,(COUNT(K215:AU215)-14),0)*20,100)</f>
        <v>0</v>
      </c>
      <c r="F215" s="19">
        <f>D215+E215</f>
        <v>0</v>
      </c>
      <c r="G215" s="21"/>
      <c r="H215" s="21"/>
      <c r="I215" s="21"/>
      <c r="J215" s="21"/>
      <c r="L215" s="17"/>
      <c r="R215" s="17"/>
      <c r="U215" s="17"/>
      <c r="V215" s="17"/>
      <c r="X215" s="17"/>
      <c r="AD215" s="17"/>
      <c r="AH215" s="17"/>
      <c r="AK215" s="17"/>
    </row>
    <row r="216" spans="1:45" ht="15.75" customHeight="1">
      <c r="A216" s="13">
        <v>214</v>
      </c>
      <c r="B216" s="2">
        <f>SUM(K216:AU216)</f>
        <v>0</v>
      </c>
      <c r="C216" s="18">
        <f>COUNT(K216:AU216)</f>
        <v>0</v>
      </c>
      <c r="D216" s="18">
        <f>IF(COUNT(K216:AU216)&gt;0,LARGE(K216:AU216,1),0)+IF(COUNT(K216:AU216)&gt;1,LARGE(K216:AU216,2),0)+IF(COUNT(K216:AU216)&gt;2,LARGE(K216:AU216,3),0)+IF(COUNT(K216:AU216)&gt;3,LARGE(K216:AU216,4),0)+IF(COUNT(K216:AU216)&gt;4,LARGE(K216:AU216,5),0)+IF(COUNT(K216:AU216)&gt;5,LARGE(K216:AU216,6),0)+IF(COUNT(K216:AU216)&gt;6,LARGE(K216:AU216,7),0)+IF(COUNT(K216:AU216)&gt;7,LARGE(K216:AU216,8),0)+IF(COUNT(K216:AU216)&gt;8,LARGE(K216:AU216,9),0)+IF(COUNT(K216:AU216)&gt;9,LARGE(K216:AU216,10),0)+IF(COUNT(K216:AU216)&gt;10,LARGE(K216:AU216,11),0)+IF(COUNT(K216:AU216)&gt;11,LARGE(K216:AU216,12),0)+IF(COUNT(K216:AU216)&gt;12,LARGE(K216:AU216,13),0)+IF(COUNT(K216:AU216)&gt;13,LARGE(K216:AU216,14),0)</f>
        <v>0</v>
      </c>
      <c r="E216" s="18">
        <f>IF(COUNT(K216:AU216)&lt;19,IF(COUNT(K216:AU216)&gt;13,(COUNT(K216:AU216)-14),0)*20,100)</f>
        <v>0</v>
      </c>
      <c r="F216" s="19">
        <f>D216+E216</f>
        <v>0</v>
      </c>
      <c r="G216" s="21"/>
      <c r="H216" s="21"/>
      <c r="I216" s="21"/>
      <c r="J216" s="21"/>
      <c r="M216" s="17"/>
      <c r="R216" s="17"/>
      <c r="V216" s="17"/>
      <c r="X216" s="17"/>
      <c r="AB216" s="17"/>
      <c r="AC216" s="17"/>
      <c r="AS216" s="5"/>
    </row>
    <row r="217" spans="1:44" ht="12.75">
      <c r="A217" s="13">
        <v>215</v>
      </c>
      <c r="B217" s="2">
        <f>SUM(K217:AU217)</f>
        <v>0</v>
      </c>
      <c r="C217" s="18">
        <f>COUNT(K217:AU217)</f>
        <v>0</v>
      </c>
      <c r="D217" s="18">
        <f>IF(COUNT(K217:AU217)&gt;0,LARGE(K217:AU217,1),0)+IF(COUNT(K217:AU217)&gt;1,LARGE(K217:AU217,2),0)+IF(COUNT(K217:AU217)&gt;2,LARGE(K217:AU217,3),0)+IF(COUNT(K217:AU217)&gt;3,LARGE(K217:AU217,4),0)+IF(COUNT(K217:AU217)&gt;4,LARGE(K217:AU217,5),0)+IF(COUNT(K217:AU217)&gt;5,LARGE(K217:AU217,6),0)+IF(COUNT(K217:AU217)&gt;6,LARGE(K217:AU217,7),0)+IF(COUNT(K217:AU217)&gt;7,LARGE(K217:AU217,8),0)+IF(COUNT(K217:AU217)&gt;8,LARGE(K217:AU217,9),0)+IF(COUNT(K217:AU217)&gt;9,LARGE(K217:AU217,10),0)+IF(COUNT(K217:AU217)&gt;10,LARGE(K217:AU217,11),0)+IF(COUNT(K217:AU217)&gt;11,LARGE(K217:AU217,12),0)+IF(COUNT(K217:AU217)&gt;12,LARGE(K217:AU217,13),0)+IF(COUNT(K217:AU217)&gt;13,LARGE(K217:AU217,14),0)</f>
        <v>0</v>
      </c>
      <c r="E217" s="18">
        <f>IF(COUNT(K217:AU217)&lt;19,IF(COUNT(K217:AU217)&gt;13,(COUNT(K217:AU217)-14),0)*20,100)</f>
        <v>0</v>
      </c>
      <c r="F217" s="19">
        <f>D217+E217</f>
        <v>0</v>
      </c>
      <c r="G217" s="21"/>
      <c r="H217" s="21"/>
      <c r="I217" s="21"/>
      <c r="J217" s="21"/>
      <c r="R217" s="17"/>
      <c r="AA217" s="5"/>
      <c r="AB217" s="5"/>
      <c r="AC217" s="5"/>
      <c r="AD217" s="5"/>
      <c r="AE217" s="5"/>
      <c r="AF217" s="15"/>
      <c r="AG217" s="5"/>
      <c r="AH217" s="5"/>
      <c r="AI217" s="15"/>
      <c r="AJ217" s="5"/>
      <c r="AK217" s="5"/>
      <c r="AL217" s="5"/>
      <c r="AM217" s="15"/>
      <c r="AN217" s="5"/>
      <c r="AO217" s="5"/>
      <c r="AP217" s="5"/>
      <c r="AQ217" s="15"/>
      <c r="AR217" s="5"/>
    </row>
    <row r="218" spans="1:45" ht="12.75">
      <c r="A218" s="13"/>
      <c r="B218" s="2"/>
      <c r="C218" s="18"/>
      <c r="D218" s="18"/>
      <c r="E218" s="18"/>
      <c r="F218" s="19"/>
      <c r="G218" s="47"/>
      <c r="H218" s="21"/>
      <c r="I218" s="21"/>
      <c r="J218" s="21"/>
      <c r="S218" s="17"/>
      <c r="AP218" s="17"/>
      <c r="AS218" s="26"/>
    </row>
    <row r="219" spans="1:46" ht="12.75">
      <c r="A219" s="13"/>
      <c r="B219" s="2"/>
      <c r="C219" s="18"/>
      <c r="D219" s="18"/>
      <c r="E219" s="18"/>
      <c r="F219" s="19"/>
      <c r="G219" s="47"/>
      <c r="H219" s="21"/>
      <c r="I219" s="21"/>
      <c r="J219" s="21"/>
      <c r="Q219" s="17"/>
      <c r="AG219" s="17"/>
      <c r="AQ219" s="17"/>
      <c r="AS219" s="17"/>
      <c r="AT219" s="17"/>
    </row>
    <row r="220" spans="1:46" ht="12.75">
      <c r="A220" s="13"/>
      <c r="B220" s="2"/>
      <c r="C220" s="18"/>
      <c r="D220" s="18"/>
      <c r="E220" s="18"/>
      <c r="F220" s="19"/>
      <c r="G220" s="47"/>
      <c r="H220" s="21"/>
      <c r="I220" s="21"/>
      <c r="J220" s="21"/>
      <c r="AF220" s="17"/>
      <c r="AT220" s="17"/>
    </row>
    <row r="221" spans="1:44" ht="12.75">
      <c r="A221" s="13"/>
      <c r="B221" s="2"/>
      <c r="C221" s="18"/>
      <c r="D221" s="18"/>
      <c r="E221" s="18"/>
      <c r="F221" s="19"/>
      <c r="G221" s="21"/>
      <c r="H221" s="21"/>
      <c r="I221" s="21"/>
      <c r="J221" s="21"/>
      <c r="L221" s="17"/>
      <c r="O221" s="17"/>
      <c r="V221" s="17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</row>
    <row r="222" spans="1:42" ht="15.75" customHeight="1">
      <c r="A222" s="13"/>
      <c r="B222" s="2"/>
      <c r="C222" s="18"/>
      <c r="D222" s="18"/>
      <c r="E222" s="18"/>
      <c r="F222" s="19"/>
      <c r="G222" s="47"/>
      <c r="H222" s="21"/>
      <c r="I222" s="21"/>
      <c r="J222" s="21"/>
      <c r="L222" s="17"/>
      <c r="AC222" s="17"/>
      <c r="AF222" s="17"/>
      <c r="AG222" s="17"/>
      <c r="AH222" s="17"/>
      <c r="AJ222" s="5"/>
      <c r="AL222" s="26"/>
      <c r="AO222" s="26"/>
      <c r="AP222" s="17"/>
    </row>
    <row r="223" spans="1:46" ht="15.75" customHeight="1">
      <c r="A223" s="13"/>
      <c r="B223" s="2"/>
      <c r="C223" s="18"/>
      <c r="D223" s="18"/>
      <c r="E223" s="18"/>
      <c r="F223" s="19"/>
      <c r="G223" s="47"/>
      <c r="H223" s="21"/>
      <c r="I223" s="21"/>
      <c r="J223" s="21"/>
      <c r="Q223" s="17"/>
      <c r="AT223" s="17"/>
    </row>
    <row r="224" spans="1:42" ht="15.75" customHeight="1">
      <c r="A224" s="13"/>
      <c r="B224" s="2"/>
      <c r="C224" s="18"/>
      <c r="D224" s="18"/>
      <c r="E224" s="18"/>
      <c r="F224" s="19"/>
      <c r="G224" s="47"/>
      <c r="H224" s="21"/>
      <c r="I224" s="21"/>
      <c r="J224" s="21"/>
      <c r="K224" s="5"/>
      <c r="L224" s="17"/>
      <c r="M224" s="17"/>
      <c r="N224" s="5"/>
      <c r="O224" s="1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15"/>
      <c r="AP224" s="5"/>
    </row>
    <row r="225" spans="1:46" ht="15.75" customHeight="1">
      <c r="A225" s="13"/>
      <c r="B225" s="2"/>
      <c r="C225" s="18"/>
      <c r="D225" s="18"/>
      <c r="E225" s="18"/>
      <c r="F225" s="19"/>
      <c r="G225" s="47"/>
      <c r="H225" s="21"/>
      <c r="I225" s="21"/>
      <c r="J225" s="21"/>
      <c r="AO225" s="26"/>
      <c r="AQ225" s="26"/>
      <c r="AS225" s="17"/>
      <c r="AT225" s="17"/>
    </row>
    <row r="226" spans="1:46" ht="15.75" customHeight="1">
      <c r="A226" s="13"/>
      <c r="B226" s="2"/>
      <c r="C226" s="18"/>
      <c r="D226" s="18"/>
      <c r="E226" s="18"/>
      <c r="F226" s="19"/>
      <c r="G226" s="47"/>
      <c r="H226" s="21"/>
      <c r="I226" s="21"/>
      <c r="J226" s="21"/>
      <c r="K226" s="26"/>
      <c r="P226" s="17"/>
      <c r="AQ226" s="17"/>
      <c r="AS226" s="17"/>
      <c r="AT226" s="17"/>
    </row>
    <row r="227" spans="1:45" ht="15.75" customHeight="1">
      <c r="A227" s="13"/>
      <c r="B227" s="2"/>
      <c r="C227" s="18"/>
      <c r="D227" s="18"/>
      <c r="E227" s="18"/>
      <c r="F227" s="19"/>
      <c r="G227" s="53"/>
      <c r="H227" s="27"/>
      <c r="I227" s="21"/>
      <c r="J227" s="27"/>
      <c r="AQ227" s="17"/>
      <c r="AS227" s="26"/>
    </row>
    <row r="228" spans="1:35" ht="12.75">
      <c r="A228" s="13"/>
      <c r="B228" s="2"/>
      <c r="C228" s="18"/>
      <c r="D228" s="18"/>
      <c r="E228" s="18"/>
      <c r="F228" s="19"/>
      <c r="G228" s="43"/>
      <c r="H228" s="24"/>
      <c r="I228" s="24"/>
      <c r="J228" s="24"/>
      <c r="Q228" s="17"/>
      <c r="T228" s="17"/>
      <c r="AI228" s="26"/>
    </row>
    <row r="229" spans="1:45" ht="13.5" customHeight="1">
      <c r="A229" s="13"/>
      <c r="B229" s="2"/>
      <c r="C229" s="18"/>
      <c r="D229" s="18"/>
      <c r="E229" s="18"/>
      <c r="F229" s="19"/>
      <c r="G229" s="53"/>
      <c r="H229" s="27"/>
      <c r="I229" s="21"/>
      <c r="J229" s="27"/>
      <c r="M229" s="17"/>
      <c r="X229" s="17"/>
      <c r="Z229" s="26"/>
      <c r="AQ229" s="26"/>
      <c r="AS229" s="26"/>
    </row>
    <row r="230" spans="1:36" ht="13.5" customHeight="1">
      <c r="A230" s="13"/>
      <c r="B230" s="2"/>
      <c r="C230" s="18"/>
      <c r="D230" s="18"/>
      <c r="E230" s="18"/>
      <c r="F230" s="19"/>
      <c r="G230" s="22"/>
      <c r="H230" s="22"/>
      <c r="I230" s="22"/>
      <c r="J230" s="21"/>
      <c r="Q230" s="17"/>
      <c r="U230" s="17"/>
      <c r="AJ230" s="17"/>
    </row>
    <row r="231" spans="1:10" ht="13.5" customHeight="1">
      <c r="A231" s="13"/>
      <c r="B231" s="2"/>
      <c r="C231" s="18"/>
      <c r="D231" s="18"/>
      <c r="E231" s="18"/>
      <c r="F231" s="19"/>
      <c r="G231" s="25"/>
      <c r="H231" s="25"/>
      <c r="I231" s="21"/>
      <c r="J231" s="25"/>
    </row>
    <row r="232" spans="1:42" ht="13.5" customHeight="1">
      <c r="A232" s="13"/>
      <c r="B232" s="2"/>
      <c r="C232" s="18"/>
      <c r="D232" s="18"/>
      <c r="E232" s="18"/>
      <c r="F232" s="19"/>
      <c r="G232" s="21"/>
      <c r="H232" s="24"/>
      <c r="I232" s="33"/>
      <c r="J232" s="24"/>
      <c r="M232" s="17"/>
      <c r="Y232" s="17"/>
      <c r="AP232" s="17"/>
    </row>
    <row r="233" spans="1:20" ht="12.75">
      <c r="A233" s="13"/>
      <c r="B233" s="2"/>
      <c r="C233" s="18"/>
      <c r="D233" s="18"/>
      <c r="E233" s="18"/>
      <c r="F233" s="19"/>
      <c r="G233" s="21"/>
      <c r="H233" s="21"/>
      <c r="I233" s="21"/>
      <c r="J233" s="21"/>
      <c r="Q233" s="17"/>
      <c r="T233" s="17"/>
    </row>
    <row r="234" spans="1:21" ht="12.75">
      <c r="A234" s="13"/>
      <c r="B234" s="2"/>
      <c r="C234" s="18"/>
      <c r="D234" s="18"/>
      <c r="E234" s="18"/>
      <c r="F234" s="19"/>
      <c r="G234" s="24"/>
      <c r="H234" s="24"/>
      <c r="I234" s="33"/>
      <c r="J234" s="24"/>
      <c r="U234" s="5"/>
    </row>
    <row r="235" spans="1:44" ht="12.75">
      <c r="A235" s="13"/>
      <c r="B235" s="2"/>
      <c r="C235" s="18"/>
      <c r="D235" s="18"/>
      <c r="E235" s="18"/>
      <c r="F235" s="19"/>
      <c r="G235" s="35"/>
      <c r="H235" s="36"/>
      <c r="I235" s="36"/>
      <c r="J235" s="36"/>
      <c r="AR235" s="17"/>
    </row>
    <row r="236" spans="1:33" ht="12.75">
      <c r="A236" s="13"/>
      <c r="B236" s="2"/>
      <c r="C236" s="18"/>
      <c r="D236" s="18"/>
      <c r="E236" s="18"/>
      <c r="F236" s="19"/>
      <c r="G236" s="25"/>
      <c r="H236" s="25"/>
      <c r="I236" s="21"/>
      <c r="J236" s="25"/>
      <c r="O236" s="17"/>
      <c r="AG236" s="17"/>
    </row>
    <row r="237" spans="1:24" ht="12.75">
      <c r="A237" s="13"/>
      <c r="B237" s="2"/>
      <c r="C237" s="18"/>
      <c r="D237" s="18"/>
      <c r="E237" s="18"/>
      <c r="F237" s="19"/>
      <c r="G237" s="21"/>
      <c r="H237" s="24"/>
      <c r="I237" s="33"/>
      <c r="J237" s="24"/>
      <c r="M237" s="17"/>
      <c r="Q237" s="17"/>
      <c r="X237" s="17"/>
    </row>
    <row r="238" spans="1:20" ht="12.75">
      <c r="A238" s="13"/>
      <c r="B238" s="2"/>
      <c r="C238" s="18"/>
      <c r="D238" s="18"/>
      <c r="E238" s="18"/>
      <c r="F238" s="19"/>
      <c r="G238" s="25"/>
      <c r="H238" s="25"/>
      <c r="I238" s="21"/>
      <c r="J238" s="25"/>
      <c r="R238" s="17"/>
      <c r="T238" s="17"/>
    </row>
    <row r="239" spans="1:29" ht="12.75">
      <c r="A239" s="13"/>
      <c r="B239" s="2"/>
      <c r="C239" s="18"/>
      <c r="D239" s="18"/>
      <c r="E239" s="18"/>
      <c r="F239" s="19"/>
      <c r="G239" s="25"/>
      <c r="H239" s="25"/>
      <c r="I239" s="21"/>
      <c r="J239" s="25"/>
      <c r="L239" s="26"/>
      <c r="V239" s="17"/>
      <c r="AB239" s="17"/>
      <c r="AC239" s="17"/>
    </row>
    <row r="240" spans="1:44" ht="13.5" customHeight="1">
      <c r="A240" s="13"/>
      <c r="B240" s="2"/>
      <c r="C240" s="18"/>
      <c r="D240" s="18"/>
      <c r="E240" s="18"/>
      <c r="F240" s="19"/>
      <c r="G240" s="35"/>
      <c r="H240" s="36"/>
      <c r="I240" s="36"/>
      <c r="J240" s="36"/>
      <c r="AJ240" s="17"/>
      <c r="AK240" s="5"/>
      <c r="AO240" s="17"/>
      <c r="AQ240" s="26"/>
      <c r="AR240" s="17"/>
    </row>
    <row r="241" spans="1:32" ht="13.5" customHeight="1">
      <c r="A241" s="13"/>
      <c r="B241" s="2"/>
      <c r="C241" s="18"/>
      <c r="D241" s="18"/>
      <c r="E241" s="18"/>
      <c r="F241" s="19"/>
      <c r="G241" s="24"/>
      <c r="H241" s="24"/>
      <c r="I241" s="33"/>
      <c r="J241" s="24"/>
      <c r="O241" s="17"/>
      <c r="Q241" s="17"/>
      <c r="AF241" s="17"/>
    </row>
    <row r="242" spans="1:24" ht="12.75">
      <c r="A242" s="13"/>
      <c r="B242" s="2"/>
      <c r="C242" s="18"/>
      <c r="D242" s="18"/>
      <c r="E242" s="18"/>
      <c r="F242" s="19"/>
      <c r="G242" s="21"/>
      <c r="H242" s="24"/>
      <c r="I242" s="33"/>
      <c r="J242" s="24"/>
      <c r="M242" s="17"/>
      <c r="X242" s="17"/>
    </row>
    <row r="243" spans="1:11" ht="12.75">
      <c r="A243" s="13"/>
      <c r="B243" s="2"/>
      <c r="C243" s="18"/>
      <c r="D243" s="18"/>
      <c r="E243" s="18"/>
      <c r="F243" s="19"/>
      <c r="G243" s="25"/>
      <c r="H243" s="25"/>
      <c r="I243" s="21"/>
      <c r="J243" s="25"/>
      <c r="K243" s="15"/>
    </row>
    <row r="244" spans="1:16" ht="12.75">
      <c r="A244" s="13"/>
      <c r="B244" s="2"/>
      <c r="C244" s="18"/>
      <c r="D244" s="18"/>
      <c r="E244" s="18"/>
      <c r="F244" s="19"/>
      <c r="G244" s="25"/>
      <c r="H244" s="25"/>
      <c r="I244" s="21"/>
      <c r="J244" s="25"/>
      <c r="O244" s="17"/>
      <c r="P244" s="17"/>
    </row>
    <row r="245" spans="1:44" ht="12.75">
      <c r="A245" s="13"/>
      <c r="B245" s="2"/>
      <c r="C245" s="18"/>
      <c r="D245" s="18"/>
      <c r="E245" s="18"/>
      <c r="F245" s="19"/>
      <c r="G245" s="35"/>
      <c r="H245" s="36"/>
      <c r="I245" s="36"/>
      <c r="J245" s="36"/>
      <c r="AR245" s="17"/>
    </row>
    <row r="246" spans="1:13" ht="12.75">
      <c r="A246" s="13"/>
      <c r="B246" s="2"/>
      <c r="C246" s="18"/>
      <c r="D246" s="18"/>
      <c r="E246" s="18"/>
      <c r="F246" s="19"/>
      <c r="G246" s="21"/>
      <c r="H246" s="24"/>
      <c r="I246" s="33"/>
      <c r="J246" s="24"/>
      <c r="L246" s="17"/>
      <c r="M246" s="17"/>
    </row>
    <row r="247" spans="1:26" ht="12.75">
      <c r="A247" s="13"/>
      <c r="B247" s="2"/>
      <c r="C247" s="18"/>
      <c r="D247" s="18"/>
      <c r="E247" s="18"/>
      <c r="F247" s="19"/>
      <c r="G247" s="21"/>
      <c r="H247" s="24"/>
      <c r="I247" s="33"/>
      <c r="J247" s="24"/>
      <c r="L247" s="17"/>
      <c r="M247" s="17"/>
      <c r="Z247" s="17"/>
    </row>
    <row r="248" spans="1:10" ht="15.75" customHeight="1">
      <c r="A248" s="13"/>
      <c r="B248" s="2"/>
      <c r="C248" s="18"/>
      <c r="D248" s="18"/>
      <c r="E248" s="18"/>
      <c r="F248" s="19"/>
      <c r="G248" s="35"/>
      <c r="H248" s="36"/>
      <c r="I248" s="36"/>
      <c r="J248" s="36"/>
    </row>
    <row r="249" spans="1:13" ht="15.75" customHeight="1">
      <c r="A249" s="13"/>
      <c r="B249" s="2"/>
      <c r="C249" s="18"/>
      <c r="D249" s="18"/>
      <c r="E249" s="18"/>
      <c r="F249" s="19"/>
      <c r="G249" s="21"/>
      <c r="H249" s="24"/>
      <c r="I249" s="33"/>
      <c r="J249" s="24"/>
      <c r="M249" s="17"/>
    </row>
    <row r="250" spans="1:26" ht="15.75" customHeight="1">
      <c r="A250" s="13"/>
      <c r="B250" s="2"/>
      <c r="C250" s="18"/>
      <c r="D250" s="18"/>
      <c r="E250" s="18"/>
      <c r="F250" s="19"/>
      <c r="G250" s="21"/>
      <c r="H250" s="24"/>
      <c r="I250" s="33"/>
      <c r="J250" s="24"/>
      <c r="M250" s="17"/>
      <c r="O250" s="17"/>
      <c r="Y250" s="17"/>
      <c r="Z250" s="17"/>
    </row>
    <row r="251" spans="1:21" ht="15.75" customHeight="1">
      <c r="A251" s="13"/>
      <c r="B251" s="2"/>
      <c r="C251" s="18"/>
      <c r="D251" s="18"/>
      <c r="E251" s="18"/>
      <c r="F251" s="19"/>
      <c r="G251" s="21"/>
      <c r="H251" s="24"/>
      <c r="I251" s="33"/>
      <c r="J251" s="24"/>
      <c r="M251" s="17"/>
      <c r="U251" s="17"/>
    </row>
    <row r="252" spans="1:14" ht="15.75" customHeight="1">
      <c r="A252" s="13"/>
      <c r="B252" s="2"/>
      <c r="C252" s="18"/>
      <c r="D252" s="18"/>
      <c r="E252" s="18"/>
      <c r="F252" s="19"/>
      <c r="G252" s="21"/>
      <c r="H252" s="24"/>
      <c r="I252" s="33"/>
      <c r="J252" s="24"/>
      <c r="L252" s="17"/>
      <c r="M252" s="17"/>
      <c r="N252" s="17"/>
    </row>
    <row r="253" spans="4:44" ht="15.75" customHeight="1">
      <c r="D253" s="18"/>
      <c r="E253" s="18"/>
      <c r="F253" s="19"/>
      <c r="G253" s="21"/>
      <c r="H253" s="21"/>
      <c r="I253" s="21"/>
      <c r="J253" s="21"/>
      <c r="AR253" s="17"/>
    </row>
    <row r="254" spans="1:41" ht="15.75" customHeight="1">
      <c r="A254" s="13"/>
      <c r="B254" s="2"/>
      <c r="C254" s="18"/>
      <c r="D254" s="18"/>
      <c r="E254" s="18"/>
      <c r="F254" s="19"/>
      <c r="G254" s="21"/>
      <c r="H254" s="21"/>
      <c r="I254" s="21"/>
      <c r="J254" s="21"/>
      <c r="Q254" s="17"/>
      <c r="AO254" s="17"/>
    </row>
    <row r="255" spans="1:44" ht="15.75" customHeight="1">
      <c r="A255" s="13"/>
      <c r="B255" s="2"/>
      <c r="C255" s="18"/>
      <c r="D255" s="18"/>
      <c r="E255" s="18"/>
      <c r="F255" s="19"/>
      <c r="G255" s="21"/>
      <c r="H255" s="21"/>
      <c r="I255" s="21"/>
      <c r="J255" s="21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17"/>
      <c r="AH255" s="15"/>
      <c r="AI255" s="5"/>
      <c r="AJ255" s="15"/>
      <c r="AK255" s="5"/>
      <c r="AN255" s="5"/>
      <c r="AO255" s="28"/>
      <c r="AQ255" s="17"/>
      <c r="AR255" s="17"/>
    </row>
    <row r="256" spans="1:41" ht="15.75" customHeight="1">
      <c r="A256" s="13"/>
      <c r="B256" s="2"/>
      <c r="C256" s="18"/>
      <c r="D256" s="18"/>
      <c r="E256" s="18"/>
      <c r="F256" s="19"/>
      <c r="G256" s="21"/>
      <c r="H256" s="21"/>
      <c r="I256" s="21"/>
      <c r="J256" s="21"/>
      <c r="AO256" s="26"/>
    </row>
    <row r="257" spans="2:44" ht="15.75" customHeight="1">
      <c r="B257" s="2"/>
      <c r="C257" s="18"/>
      <c r="D257" s="18"/>
      <c r="E257" s="18"/>
      <c r="F257" s="19"/>
      <c r="G257" s="21"/>
      <c r="H257" s="21"/>
      <c r="I257" s="21"/>
      <c r="J257" s="21"/>
      <c r="AR257" s="17"/>
    </row>
    <row r="258" spans="4:44" ht="15.75" customHeight="1">
      <c r="D258" s="18"/>
      <c r="E258" s="18"/>
      <c r="F258" s="19"/>
      <c r="G258" s="21"/>
      <c r="H258" s="21"/>
      <c r="I258" s="21"/>
      <c r="J258" s="21"/>
      <c r="AR258" s="17"/>
    </row>
    <row r="259" spans="1:43" ht="15.75" customHeight="1">
      <c r="A259" s="13"/>
      <c r="B259" s="2"/>
      <c r="C259" s="18"/>
      <c r="D259" s="18"/>
      <c r="E259" s="18"/>
      <c r="F259" s="19"/>
      <c r="G259" s="21"/>
      <c r="H259" s="21"/>
      <c r="I259" s="21"/>
      <c r="J259" s="21"/>
      <c r="AA259" s="26"/>
      <c r="AB259" s="26"/>
      <c r="AC259" s="26"/>
      <c r="AM259" s="17"/>
      <c r="AQ259" s="17"/>
    </row>
    <row r="260" spans="2:10" ht="15.75" customHeight="1">
      <c r="B260" s="2"/>
      <c r="C260" s="18"/>
      <c r="D260" s="18"/>
      <c r="E260" s="18"/>
      <c r="F260" s="19"/>
      <c r="G260" s="21"/>
      <c r="H260" s="21"/>
      <c r="I260" s="21"/>
      <c r="J260" s="21"/>
    </row>
    <row r="261" spans="1:43" ht="15.75" customHeight="1">
      <c r="A261" s="13"/>
      <c r="B261" s="2"/>
      <c r="C261" s="18"/>
      <c r="D261" s="18"/>
      <c r="E261" s="18"/>
      <c r="F261" s="19"/>
      <c r="G261" s="21"/>
      <c r="H261" s="21"/>
      <c r="I261" s="21"/>
      <c r="J261" s="21"/>
      <c r="O261" s="17"/>
      <c r="AM261" s="17"/>
      <c r="AQ261" s="17"/>
    </row>
    <row r="262" spans="1:43" ht="15.75" customHeight="1">
      <c r="A262" s="13"/>
      <c r="B262" s="2"/>
      <c r="C262" s="18"/>
      <c r="D262" s="18"/>
      <c r="E262" s="18"/>
      <c r="F262" s="19"/>
      <c r="G262" s="21"/>
      <c r="H262" s="21"/>
      <c r="I262" s="21"/>
      <c r="J262" s="21"/>
      <c r="L262" s="26"/>
      <c r="AQ262" s="17"/>
    </row>
    <row r="263" spans="1:44" ht="12.75">
      <c r="A263" s="13"/>
      <c r="B263" s="2"/>
      <c r="C263" s="18"/>
      <c r="D263" s="18"/>
      <c r="E263" s="18"/>
      <c r="F263" s="19"/>
      <c r="G263" s="21"/>
      <c r="H263" s="21"/>
      <c r="I263" s="21"/>
      <c r="J263" s="21"/>
      <c r="X263" s="17"/>
      <c r="AD263" s="17"/>
      <c r="AE263" s="17"/>
      <c r="AO263" s="26"/>
      <c r="AR263" s="17"/>
    </row>
    <row r="264" spans="4:10" ht="12.75">
      <c r="D264" s="18"/>
      <c r="E264" s="18"/>
      <c r="F264" s="19"/>
      <c r="G264" s="21"/>
      <c r="H264" s="21"/>
      <c r="I264" s="21"/>
      <c r="J264" s="21"/>
    </row>
    <row r="265" spans="1:44" ht="12.75">
      <c r="A265" s="13"/>
      <c r="B265" s="2"/>
      <c r="C265" s="18"/>
      <c r="D265" s="18"/>
      <c r="E265" s="18"/>
      <c r="F265" s="19"/>
      <c r="G265" s="21"/>
      <c r="H265" s="21"/>
      <c r="I265" s="21"/>
      <c r="J265" s="21"/>
      <c r="AJ265" s="15"/>
      <c r="AQ265" s="17"/>
      <c r="AR265" s="17"/>
    </row>
    <row r="266" spans="1:10" ht="12.75">
      <c r="A266" s="13"/>
      <c r="B266" s="2"/>
      <c r="C266" s="18"/>
      <c r="D266" s="18"/>
      <c r="E266" s="18"/>
      <c r="F266" s="19"/>
      <c r="G266" s="21"/>
      <c r="H266" s="21"/>
      <c r="I266" s="21"/>
      <c r="J266" s="21"/>
    </row>
    <row r="267" spans="1:44" ht="15">
      <c r="A267" s="13"/>
      <c r="B267" s="2"/>
      <c r="C267" s="18"/>
      <c r="D267" s="18"/>
      <c r="E267" s="18"/>
      <c r="F267" s="19"/>
      <c r="G267" s="21"/>
      <c r="H267" s="21"/>
      <c r="I267" s="21"/>
      <c r="J267" s="21"/>
      <c r="K267" s="34"/>
      <c r="Q267" s="17"/>
      <c r="AK267" s="26"/>
      <c r="AR267" s="17"/>
    </row>
    <row r="268" spans="4:44" ht="12.75">
      <c r="D268" s="18"/>
      <c r="E268" s="18"/>
      <c r="F268" s="19"/>
      <c r="G268" s="21"/>
      <c r="H268" s="21"/>
      <c r="I268" s="21"/>
      <c r="J268" s="21"/>
      <c r="AR268" s="17"/>
    </row>
    <row r="269" spans="4:10" ht="12.75">
      <c r="D269" s="18"/>
      <c r="E269" s="18"/>
      <c r="F269" s="19"/>
      <c r="G269" s="37"/>
      <c r="H269" s="37"/>
      <c r="I269" s="37"/>
      <c r="J269" s="37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2012-05-25T13:01:33Z</cp:lastPrinted>
  <dcterms:created xsi:type="dcterms:W3CDTF">2011-12-15T20:20:23Z</dcterms:created>
  <dcterms:modified xsi:type="dcterms:W3CDTF">2020-03-07T14:59:56Z</dcterms:modified>
  <cp:category/>
  <cp:version/>
  <cp:contentType/>
  <cp:contentStatus/>
</cp:coreProperties>
</file>